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0" windowWidth="23250" windowHeight="9840" activeTab="0"/>
  </bookViews>
  <sheets>
    <sheet name="滁州学院2021级新生缴费一览表" sheetId="1" r:id="rId1"/>
    <sheet name="360QexFi" sheetId="2" state="hidden" r:id="rId2"/>
  </sheets>
  <definedNames>
    <definedName name="_xlnm.Print_Titles" localSheetId="0">'滁州学院2021级新生缴费一览表'!$2:$3</definedName>
  </definedNames>
  <calcPr fullCalcOnLoad="1"/>
</workbook>
</file>

<file path=xl/sharedStrings.xml><?xml version="1.0" encoding="utf-8"?>
<sst xmlns="http://schemas.openxmlformats.org/spreadsheetml/2006/main" count="181" uniqueCount="115">
  <si>
    <t>滁州学院2021级新生缴费一览表</t>
  </si>
  <si>
    <t>学院</t>
  </si>
  <si>
    <t>序号</t>
  </si>
  <si>
    <t>专业名称</t>
  </si>
  <si>
    <t>科类</t>
  </si>
  <si>
    <t>缴费项目（单位：元）</t>
  </si>
  <si>
    <t>学费</t>
  </si>
  <si>
    <t>住宿费</t>
  </si>
  <si>
    <t>教材费</t>
  </si>
  <si>
    <t>体检费</t>
  </si>
  <si>
    <t>医疗保险费</t>
  </si>
  <si>
    <t>军训服装费</t>
  </si>
  <si>
    <t>地信学院</t>
  </si>
  <si>
    <t>地理信息科学</t>
  </si>
  <si>
    <t>理学</t>
  </si>
  <si>
    <t>测绘工程</t>
  </si>
  <si>
    <t>工学</t>
  </si>
  <si>
    <t>地理科学</t>
  </si>
  <si>
    <t>旅游管理</t>
  </si>
  <si>
    <t>管理学</t>
  </si>
  <si>
    <t>导航工程</t>
  </si>
  <si>
    <t>信息学院</t>
  </si>
  <si>
    <t>计算机科学与技术</t>
  </si>
  <si>
    <t>网络工程</t>
  </si>
  <si>
    <t>物联网工程</t>
  </si>
  <si>
    <t>软件工程</t>
  </si>
  <si>
    <t>空间信息与数字技术</t>
  </si>
  <si>
    <t>智能科学与技术</t>
  </si>
  <si>
    <t>机电学院</t>
  </si>
  <si>
    <t>电子信息工程</t>
  </si>
  <si>
    <t>自动化</t>
  </si>
  <si>
    <t>电气工程及其自动化（中外合作办学）</t>
  </si>
  <si>
    <t>机器人工程</t>
  </si>
  <si>
    <t>机械设计制造及其自动化</t>
  </si>
  <si>
    <t>车辆工程</t>
  </si>
  <si>
    <t>机械电子工程</t>
  </si>
  <si>
    <t>化工学院</t>
  </si>
  <si>
    <t>应用化学</t>
  </si>
  <si>
    <t>化学工程与工艺</t>
  </si>
  <si>
    <t>无机非金属材料工程</t>
  </si>
  <si>
    <t>制药工程</t>
  </si>
  <si>
    <t>高分子材料与工程</t>
  </si>
  <si>
    <t>食品学院</t>
  </si>
  <si>
    <t>生物科学</t>
  </si>
  <si>
    <t>食品质量与安全</t>
  </si>
  <si>
    <t>食品科学与工程</t>
  </si>
  <si>
    <t>过程装备与控制工程</t>
  </si>
  <si>
    <t>土木学院</t>
  </si>
  <si>
    <t>土木工程</t>
  </si>
  <si>
    <t>给排水科学与工程</t>
  </si>
  <si>
    <t>风景园林</t>
  </si>
  <si>
    <t>金融学院</t>
  </si>
  <si>
    <t>金融工程</t>
  </si>
  <si>
    <t>经济学</t>
  </si>
  <si>
    <t>经济统计学</t>
  </si>
  <si>
    <t>数据科学与大数据技术</t>
  </si>
  <si>
    <t>数学与应用数学（师范）</t>
  </si>
  <si>
    <t>经管学院</t>
  </si>
  <si>
    <t>工商管理</t>
  </si>
  <si>
    <t>市场营销</t>
  </si>
  <si>
    <t>国际经济与贸易</t>
  </si>
  <si>
    <t>财务管理</t>
  </si>
  <si>
    <t>审计学</t>
  </si>
  <si>
    <t>物流工程</t>
  </si>
  <si>
    <t>文学院</t>
  </si>
  <si>
    <t>汉语言文学（师范）</t>
  </si>
  <si>
    <t>文学</t>
  </si>
  <si>
    <t>新闻学</t>
  </si>
  <si>
    <t>网络与新媒体</t>
  </si>
  <si>
    <t>外语学院</t>
  </si>
  <si>
    <t>英语</t>
  </si>
  <si>
    <t>英语（师范）</t>
  </si>
  <si>
    <t>商务英语</t>
  </si>
  <si>
    <t>教科院</t>
  </si>
  <si>
    <t>小学教育（师范）</t>
  </si>
  <si>
    <t>教育学</t>
  </si>
  <si>
    <t>学前教育（师范）</t>
  </si>
  <si>
    <t>音乐学院</t>
  </si>
  <si>
    <t>音乐学</t>
  </si>
  <si>
    <t>艺术学</t>
  </si>
  <si>
    <t>美术学院</t>
  </si>
  <si>
    <t>美术学</t>
  </si>
  <si>
    <t>视觉传达设计</t>
  </si>
  <si>
    <t>环境设计</t>
  </si>
  <si>
    <t>产品设计</t>
  </si>
  <si>
    <t>数字媒体艺术</t>
  </si>
  <si>
    <t>体育学院</t>
  </si>
  <si>
    <t>体育教育</t>
  </si>
  <si>
    <t>旅游管理（对口）</t>
  </si>
  <si>
    <t>酒店管理（对口）</t>
  </si>
  <si>
    <t>学前教育（对口）</t>
  </si>
  <si>
    <t>音乐学（对口）</t>
  </si>
  <si>
    <t>体育教育（对口）</t>
  </si>
  <si>
    <t>市场营销（专升本）</t>
  </si>
  <si>
    <t>汉语言文学（专升本）</t>
  </si>
  <si>
    <t>英语（专升本）</t>
  </si>
  <si>
    <t>小学教育（专升本）</t>
  </si>
  <si>
    <t>学前教育（专升本）</t>
  </si>
  <si>
    <t xml:space="preserve">收费依据：皖发改价费 〔2021〕348号        皖发改价费函 〔2021〕221号   
监督电话：12315（消费者投诉举报专线）   0550-3511862（校纪委办）  </t>
  </si>
  <si>
    <t>(new)2012级新生收费一览表.xls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</si>
  <si>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</si>
  <si>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</si>
  <si>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</si>
  <si>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</si>
  <si>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</si>
  <si>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</si>
  <si>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</si>
  <si>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</si>
  <si>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</si>
  <si>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</si>
  <si>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</si>
  <si>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</si>
  <si>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合计</t>
  </si>
  <si>
    <t>泰国易三仓大学一次性学籍注册费</t>
  </si>
  <si>
    <r>
      <t>备注: 1、住宿费因无法提前准确落实到各个专业，故琅琊校区暂按6人间800元/年·人收取，会峰校区暂按4人间1000元/年·人收取，报到结束后按照实际入住情况多退少补。
         2、教材费为预收项目，代收代支，后根据实际用书情况，按年度结算，多退少补。
         3、根据医保发〔2021〕32号文件精神，大学生医保个人缴费为320元/年。</t>
    </r>
    <r>
      <rPr>
        <sz val="11"/>
        <color indexed="10"/>
        <rFont val="微软雅黑"/>
        <family val="2"/>
      </rPr>
      <t>除特困供养人员、最低生活保障对象、孤儿、重度残疾人和农村建档立卡的贫困人口等特殊人群参加基本医疗保险的个人缴费部分已经由所在地落实并缴纳的，其他学生应依法参加滁州市城乡居民基本医疗保险。</t>
    </r>
    <r>
      <rPr>
        <sz val="11"/>
        <rFont val="微软雅黑"/>
        <family val="2"/>
      </rPr>
      <t xml:space="preserve">
        4、泰国易三仓大学向中外合作办学项目每位学生收取一次性的学籍注册费（约人民币5000元，具体金额依据外方学校当年收费标准收取，多退少补）。                                                                                                                                          </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</si>
</sst>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 #,##0_-;_-&quot;$&quot;\ * #,##0\-;_-&quot;$&quot;\ * &quot;-&quot;_-;_-@_-"/>
    <numFmt numFmtId="177" formatCode="yy\.mm\.dd"/>
    <numFmt numFmtId="178" formatCode="_-&quot;$&quot;* #,##0_-;\-&quot;$&quot;* #,##0_-;_-&quot;$&quot;* &quot;-&quot;_-;_-@_-"/>
    <numFmt numFmtId="179" formatCode="_-* #,##0.00_$_-;\-* #,##0.00_$_-;_-* &quot;-&quot;??_$_-;_-@_-"/>
    <numFmt numFmtId="180" formatCode="_-* #,##0&quot;$&quot;_-;\-* #,##0&quot;$&quot;_-;_-* &quot;-&quot;&quot;$&quot;_-;_-@_-"/>
    <numFmt numFmtId="181" formatCode="_(&quot;$&quot;* #,##0.00_);_(&quot;$&quot;* \(#,##0.00\);_(&quot;$&quot;* &quot;-&quot;??_);_(@_)"/>
    <numFmt numFmtId="182" formatCode="&quot;$&quot;\ #,##0_-;[Red]&quot;$&quot;\ #,##0\-"/>
    <numFmt numFmtId="183" formatCode="&quot;$&quot;\ #,##0.00_-;[Red]&quot;$&quot;\ #,##0.00\-"/>
    <numFmt numFmtId="184" formatCode="&quot;$&quot;#,##0.00_);[Red]\(&quot;$&quot;#,##0.00\)"/>
    <numFmt numFmtId="185" formatCode="#,##0;\-#,##0;&quot;-&quot;"/>
    <numFmt numFmtId="186" formatCode="_-&quot;$&quot;\ * #,##0.00_-;_-&quot;$&quot;\ * #,##0.00\-;_-&quot;$&quot;\ * &quot;-&quot;??_-;_-@_-"/>
    <numFmt numFmtId="187" formatCode="#,##0;\(#,##0\)"/>
    <numFmt numFmtId="188" formatCode="_-* #,##0.00_-;\-* #,##0.00_-;_-* &quot;-&quot;??_-;_-@_-"/>
    <numFmt numFmtId="189" formatCode="\$#,##0.00;\(\$#,##0.00\)"/>
    <numFmt numFmtId="190" formatCode="\$#,##0;\(\$#,##0\)"/>
    <numFmt numFmtId="191" formatCode="&quot;$&quot;#,##0_);[Red]\(&quot;$&quot;#,##0\)"/>
    <numFmt numFmtId="192" formatCode="#,##0.0_);\(#,##0.0\)"/>
    <numFmt numFmtId="193" formatCode="_(&quot;$&quot;* #,##0_);_(&quot;$&quot;* \(#,##0\);_(&quot;$&quot;* &quot;-&quot;_);_(@_)"/>
    <numFmt numFmtId="194" formatCode="_-* #,##0_$_-;\-* #,##0_$_-;_-* &quot;-&quot;_$_-;_-@_-"/>
    <numFmt numFmtId="195" formatCode="_-* #,##0.00&quot;$&quot;_-;\-* #,##0.00&quot;$&quot;_-;_-* &quot;-&quot;??&quot;$&quot;_-;_-@_-"/>
    <numFmt numFmtId="196" formatCode="0.0"/>
  </numFmts>
  <fonts count="106">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9"/>
      <name val="宋体"/>
      <family val="0"/>
    </font>
    <font>
      <sz val="12"/>
      <name val="微软雅黑"/>
      <family val="2"/>
    </font>
    <font>
      <sz val="11"/>
      <name val="微软雅黑"/>
      <family val="2"/>
    </font>
    <font>
      <sz val="11"/>
      <color indexed="17"/>
      <name val="宋体"/>
      <family val="0"/>
    </font>
    <font>
      <sz val="11"/>
      <color indexed="20"/>
      <name val="宋体"/>
      <family val="0"/>
    </font>
    <font>
      <sz val="11"/>
      <color indexed="9"/>
      <name val="宋体"/>
      <family val="0"/>
    </font>
    <font>
      <sz val="12"/>
      <color indexed="60"/>
      <name val="楷体_GB2312"/>
      <family val="3"/>
    </font>
    <font>
      <sz val="12"/>
      <color indexed="20"/>
      <name val="楷体_GB2312"/>
      <family val="3"/>
    </font>
    <font>
      <sz val="12"/>
      <color indexed="9"/>
      <name val="宋体"/>
      <family val="0"/>
    </font>
    <font>
      <sz val="12"/>
      <color indexed="17"/>
      <name val="楷体_GB2312"/>
      <family val="3"/>
    </font>
    <font>
      <sz val="12"/>
      <color indexed="8"/>
      <name val="楷体_GB2312"/>
      <family val="3"/>
    </font>
    <font>
      <sz val="11"/>
      <color indexed="8"/>
      <name val="宋体"/>
      <family val="0"/>
    </font>
    <font>
      <sz val="12"/>
      <color indexed="8"/>
      <name val="宋体"/>
      <family val="0"/>
    </font>
    <font>
      <sz val="10.5"/>
      <color indexed="17"/>
      <name val="宋体"/>
      <family val="0"/>
    </font>
    <font>
      <i/>
      <sz val="11"/>
      <color indexed="23"/>
      <name val="宋体"/>
      <family val="0"/>
    </font>
    <font>
      <sz val="10"/>
      <name val="MS Sans Serif"/>
      <family val="2"/>
    </font>
    <font>
      <b/>
      <sz val="14"/>
      <name val="楷体"/>
      <family val="3"/>
    </font>
    <font>
      <b/>
      <sz val="15"/>
      <color indexed="56"/>
      <name val="楷体_GB2312"/>
      <family val="3"/>
    </font>
    <font>
      <b/>
      <sz val="18"/>
      <color indexed="56"/>
      <name val="宋体"/>
      <family val="0"/>
    </font>
    <font>
      <sz val="11"/>
      <color indexed="62"/>
      <name val="宋体"/>
      <family val="0"/>
    </font>
    <font>
      <b/>
      <sz val="15"/>
      <color indexed="56"/>
      <name val="宋体"/>
      <family val="0"/>
    </font>
    <font>
      <sz val="12"/>
      <color indexed="17"/>
      <name val="宋体"/>
      <family val="0"/>
    </font>
    <font>
      <sz val="12"/>
      <color indexed="20"/>
      <name val="宋体"/>
      <family val="0"/>
    </font>
    <font>
      <b/>
      <sz val="11"/>
      <color indexed="56"/>
      <name val="楷体_GB2312"/>
      <family val="3"/>
    </font>
    <font>
      <b/>
      <sz val="13"/>
      <color indexed="56"/>
      <name val="宋体"/>
      <family val="0"/>
    </font>
    <font>
      <sz val="12"/>
      <name val="Courier"/>
      <family val="3"/>
    </font>
    <font>
      <sz val="8"/>
      <name val="Times New Roman"/>
      <family val="1"/>
    </font>
    <font>
      <sz val="12"/>
      <color indexed="9"/>
      <name val="楷体_GB2312"/>
      <family val="3"/>
    </font>
    <font>
      <u val="single"/>
      <sz val="12"/>
      <color indexed="36"/>
      <name val="宋体"/>
      <family val="0"/>
    </font>
    <font>
      <sz val="12"/>
      <name val="Times New Roman"/>
      <family val="1"/>
    </font>
    <font>
      <b/>
      <sz val="11"/>
      <color indexed="56"/>
      <name val="宋体"/>
      <family val="0"/>
    </font>
    <font>
      <u val="single"/>
      <sz val="12"/>
      <color indexed="12"/>
      <name val="宋体"/>
      <family val="0"/>
    </font>
    <font>
      <sz val="10.5"/>
      <color indexed="20"/>
      <name val="宋体"/>
      <family val="0"/>
    </font>
    <font>
      <u val="single"/>
      <sz val="12"/>
      <color indexed="20"/>
      <name val="宋体"/>
      <family val="0"/>
    </font>
    <font>
      <b/>
      <sz val="11"/>
      <color indexed="9"/>
      <name val="宋体"/>
      <family val="0"/>
    </font>
    <font>
      <sz val="11"/>
      <color indexed="10"/>
      <name val="宋体"/>
      <family val="0"/>
    </font>
    <font>
      <sz val="10"/>
      <name val="Times New Roman"/>
      <family val="1"/>
    </font>
    <font>
      <sz val="12"/>
      <color indexed="10"/>
      <name val="楷体_GB2312"/>
      <family val="3"/>
    </font>
    <font>
      <b/>
      <sz val="10"/>
      <name val="Tms Rmn"/>
      <family val="1"/>
    </font>
    <font>
      <sz val="11"/>
      <color indexed="52"/>
      <name val="宋体"/>
      <family val="0"/>
    </font>
    <font>
      <sz val="12"/>
      <name val="Arial"/>
      <family val="2"/>
    </font>
    <font>
      <sz val="10"/>
      <name val="Geneva"/>
      <family val="2"/>
    </font>
    <font>
      <b/>
      <sz val="11"/>
      <color indexed="52"/>
      <name val="宋体"/>
      <family val="0"/>
    </font>
    <font>
      <sz val="10"/>
      <color indexed="8"/>
      <name val="MS Sans Serif"/>
      <family val="2"/>
    </font>
    <font>
      <sz val="11"/>
      <name val="ＭＳ Ｐゴシック"/>
      <family val="2"/>
    </font>
    <font>
      <sz val="10"/>
      <name val="Helv"/>
      <family val="2"/>
    </font>
    <font>
      <sz val="11"/>
      <color indexed="60"/>
      <name val="宋体"/>
      <family val="0"/>
    </font>
    <font>
      <sz val="12"/>
      <color indexed="16"/>
      <name val="宋体"/>
      <family val="0"/>
    </font>
    <font>
      <b/>
      <sz val="12"/>
      <name val="Arial"/>
      <family val="2"/>
    </font>
    <font>
      <b/>
      <sz val="11"/>
      <color indexed="63"/>
      <name val="宋体"/>
      <family val="0"/>
    </font>
    <font>
      <b/>
      <sz val="12"/>
      <color indexed="8"/>
      <name val="宋体"/>
      <family val="0"/>
    </font>
    <font>
      <sz val="10"/>
      <name val="楷体"/>
      <family val="3"/>
    </font>
    <font>
      <sz val="10"/>
      <color indexed="8"/>
      <name val="Arial"/>
      <family val="2"/>
    </font>
    <font>
      <b/>
      <sz val="10"/>
      <name val="MS Sans Serif"/>
      <family val="2"/>
    </font>
    <font>
      <sz val="7"/>
      <name val="Small Fonts"/>
      <family val="2"/>
    </font>
    <font>
      <b/>
      <sz val="11"/>
      <color indexed="8"/>
      <name val="宋体"/>
      <family val="0"/>
    </font>
    <font>
      <b/>
      <sz val="13"/>
      <color indexed="56"/>
      <name val="楷体_GB2312"/>
      <family val="3"/>
    </font>
    <font>
      <b/>
      <sz val="9"/>
      <name val="Arial"/>
      <family val="2"/>
    </font>
    <font>
      <sz val="12"/>
      <color indexed="52"/>
      <name val="楷体_GB2312"/>
      <family val="3"/>
    </font>
    <font>
      <b/>
      <sz val="18"/>
      <color indexed="62"/>
      <name val="宋体"/>
      <family val="0"/>
    </font>
    <font>
      <sz val="8"/>
      <name val="Arial"/>
      <family val="2"/>
    </font>
    <font>
      <sz val="12"/>
      <name val="Helv"/>
      <family val="2"/>
    </font>
    <font>
      <b/>
      <sz val="18"/>
      <name val="Arial"/>
      <family val="2"/>
    </font>
    <font>
      <b/>
      <sz val="12"/>
      <color indexed="9"/>
      <name val="楷体_GB2312"/>
      <family val="3"/>
    </font>
    <font>
      <sz val="12"/>
      <name val="官帕眉"/>
      <family val="0"/>
    </font>
    <font>
      <sz val="12"/>
      <color indexed="9"/>
      <name val="Helv"/>
      <family val="2"/>
    </font>
    <font>
      <b/>
      <sz val="12"/>
      <color indexed="63"/>
      <name val="楷体_GB2312"/>
      <family val="3"/>
    </font>
    <font>
      <sz val="12"/>
      <color indexed="62"/>
      <name val="楷体_GB2312"/>
      <family val="3"/>
    </font>
    <font>
      <b/>
      <sz val="12"/>
      <color indexed="8"/>
      <name val="楷体_GB2312"/>
      <family val="3"/>
    </font>
    <font>
      <sz val="12"/>
      <name val="바탕체"/>
      <family val="3"/>
    </font>
    <font>
      <b/>
      <sz val="12"/>
      <color indexed="52"/>
      <name val="楷体_GB2312"/>
      <family val="3"/>
    </font>
    <font>
      <i/>
      <sz val="12"/>
      <color indexed="23"/>
      <name val="楷体_GB2312"/>
      <family val="3"/>
    </font>
    <font>
      <sz val="11"/>
      <color indexed="10"/>
      <name val="微软雅黑"/>
      <family val="2"/>
    </font>
    <font>
      <sz val="6"/>
      <name val="微软雅黑"/>
      <family val="2"/>
    </font>
    <font>
      <sz val="11"/>
      <color indexed="63"/>
      <name val="宋体"/>
      <family val="0"/>
    </font>
    <font>
      <sz val="9"/>
      <color indexed="63"/>
      <name val="宋体"/>
      <family val="0"/>
    </font>
    <font>
      <b/>
      <sz val="12"/>
      <color indexed="63"/>
      <name val="宋体"/>
      <family val="0"/>
    </font>
    <font>
      <b/>
      <sz val="18"/>
      <color indexed="63"/>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333333"/>
      <name val="宋体"/>
      <family val="0"/>
    </font>
    <font>
      <sz val="9"/>
      <color rgb="FF333333"/>
      <name val="宋体"/>
      <family val="0"/>
    </font>
    <font>
      <sz val="11"/>
      <color rgb="FFFF0000"/>
      <name val="宋体"/>
      <family val="0"/>
    </font>
    <font>
      <b/>
      <sz val="18"/>
      <color rgb="FF282828"/>
      <name val="Cambria"/>
      <family val="0"/>
    </font>
    <font>
      <b/>
      <sz val="12"/>
      <color rgb="FF333333"/>
      <name val="宋体"/>
      <family val="0"/>
    </font>
  </fonts>
  <fills count="6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57"/>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8"/>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right/>
      <top style="thin"/>
      <bottom style="double"/>
    </border>
    <border>
      <left style="thin"/>
      <right style="thin"/>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style="thin"/>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s>
  <cellStyleXfs count="8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lignment/>
      <protection/>
    </xf>
    <xf numFmtId="0" fontId="51" fillId="0" borderId="0">
      <alignment/>
      <protection/>
    </xf>
    <xf numFmtId="0" fontId="47" fillId="0" borderId="0">
      <alignment/>
      <protection/>
    </xf>
    <xf numFmtId="49" fontId="2" fillId="0" borderId="0" applyFont="0" applyFill="0" applyBorder="0" applyAlignment="0" applyProtection="0"/>
    <xf numFmtId="0" fontId="51" fillId="0" borderId="0">
      <alignment/>
      <protection/>
    </xf>
    <xf numFmtId="0" fontId="35" fillId="0" borderId="0">
      <alignment/>
      <protection/>
    </xf>
    <xf numFmtId="0" fontId="47" fillId="0" borderId="0">
      <alignment/>
      <protection/>
    </xf>
    <xf numFmtId="0" fontId="35" fillId="0" borderId="0">
      <alignment/>
      <protection/>
    </xf>
    <xf numFmtId="0" fontId="51" fillId="0" borderId="0">
      <alignment/>
      <protection/>
    </xf>
    <xf numFmtId="0" fontId="35" fillId="0" borderId="0">
      <alignment/>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6"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6"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6"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6"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6"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6"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6"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6"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6"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2"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33"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33"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33"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33"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33"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12" borderId="0" applyNumberFormat="0" applyBorder="0" applyAlignment="0" applyProtection="0"/>
    <xf numFmtId="0" fontId="85" fillId="20" borderId="0" applyNumberFormat="0" applyBorder="0" applyAlignment="0" applyProtection="0"/>
    <xf numFmtId="0" fontId="85" fillId="25" borderId="0" applyNumberFormat="0" applyBorder="0" applyAlignment="0" applyProtection="0"/>
    <xf numFmtId="0" fontId="85" fillId="22" borderId="0" applyNumberFormat="0" applyBorder="0" applyAlignment="0" applyProtection="0"/>
    <xf numFmtId="0" fontId="51" fillId="0" borderId="0">
      <alignment/>
      <protection locked="0"/>
    </xf>
    <xf numFmtId="0" fontId="14" fillId="26"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4" fillId="28" borderId="0" applyNumberFormat="0" applyBorder="0" applyAlignment="0" applyProtection="0"/>
    <xf numFmtId="0" fontId="11" fillId="29" borderId="0" applyNumberFormat="0" applyBorder="0" applyAlignment="0" applyProtection="0"/>
    <xf numFmtId="0" fontId="14"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4" fillId="33" borderId="0" applyNumberFormat="0" applyBorder="0" applyAlignment="0" applyProtection="0"/>
    <xf numFmtId="0" fontId="11" fillId="34" borderId="0" applyNumberFormat="0" applyBorder="0" applyAlignment="0" applyProtection="0"/>
    <xf numFmtId="0" fontId="14" fillId="33" borderId="0" applyNumberFormat="0" applyBorder="0" applyAlignment="0" applyProtection="0"/>
    <xf numFmtId="0" fontId="18" fillId="31" borderId="0" applyNumberFormat="0" applyBorder="0" applyAlignment="0" applyProtection="0"/>
    <xf numFmtId="0" fontId="18" fillId="35" borderId="0" applyNumberFormat="0" applyBorder="0" applyAlignment="0" applyProtection="0"/>
    <xf numFmtId="0" fontId="14" fillId="32" borderId="0" applyNumberFormat="0" applyBorder="0" applyAlignment="0" applyProtection="0"/>
    <xf numFmtId="0" fontId="11" fillId="36" borderId="0" applyNumberFormat="0" applyBorder="0" applyAlignment="0" applyProtection="0"/>
    <xf numFmtId="0" fontId="14" fillId="26" borderId="0" applyNumberFormat="0" applyBorder="0" applyAlignment="0" applyProtection="0"/>
    <xf numFmtId="0" fontId="18" fillId="27" borderId="0" applyNumberFormat="0" applyBorder="0" applyAlignment="0" applyProtection="0"/>
    <xf numFmtId="0" fontId="18" fillId="32" borderId="0" applyNumberFormat="0" applyBorder="0" applyAlignment="0" applyProtection="0"/>
    <xf numFmtId="0" fontId="14" fillId="32" borderId="0" applyNumberFormat="0" applyBorder="0" applyAlignment="0" applyProtection="0"/>
    <xf numFmtId="0" fontId="11" fillId="20" borderId="0" applyNumberFormat="0" applyBorder="0" applyAlignment="0" applyProtection="0"/>
    <xf numFmtId="0" fontId="14" fillId="37" borderId="0" applyNumberFormat="0" applyBorder="0" applyAlignment="0" applyProtection="0"/>
    <xf numFmtId="0" fontId="18" fillId="38" borderId="0" applyNumberFormat="0" applyBorder="0" applyAlignment="0" applyProtection="0"/>
    <xf numFmtId="0" fontId="18" fillId="27" borderId="0" applyNumberFormat="0" applyBorder="0" applyAlignment="0" applyProtection="0"/>
    <xf numFmtId="0" fontId="14" fillId="28" borderId="0" applyNumberFormat="0" applyBorder="0" applyAlignment="0" applyProtection="0"/>
    <xf numFmtId="0" fontId="11" fillId="21" borderId="0" applyNumberFormat="0" applyBorder="0" applyAlignment="0" applyProtection="0"/>
    <xf numFmtId="0" fontId="14" fillId="39" borderId="0" applyNumberFormat="0" applyBorder="0" applyAlignment="0" applyProtection="0"/>
    <xf numFmtId="0" fontId="18" fillId="31" borderId="0" applyNumberFormat="0" applyBorder="0" applyAlignment="0" applyProtection="0"/>
    <xf numFmtId="0" fontId="18" fillId="40" borderId="0" applyNumberFormat="0" applyBorder="0" applyAlignment="0" applyProtection="0"/>
    <xf numFmtId="0" fontId="14" fillId="40" borderId="0" applyNumberFormat="0" applyBorder="0" applyAlignment="0" applyProtection="0"/>
    <xf numFmtId="0" fontId="11" fillId="41" borderId="0" applyNumberFormat="0" applyBorder="0" applyAlignment="0" applyProtection="0"/>
    <xf numFmtId="0" fontId="32" fillId="0" borderId="0">
      <alignment horizontal="center" wrapText="1"/>
      <protection locked="0"/>
    </xf>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185" fontId="58" fillId="0" borderId="0" applyFill="0" applyBorder="0" applyAlignment="0">
      <protection/>
    </xf>
    <xf numFmtId="0" fontId="48" fillId="42" borderId="1" applyNumberFormat="0" applyAlignment="0" applyProtection="0"/>
    <xf numFmtId="0" fontId="48" fillId="42" borderId="1" applyNumberFormat="0" applyAlignment="0" applyProtection="0"/>
    <xf numFmtId="0" fontId="48" fillId="42" borderId="1" applyNumberFormat="0" applyAlignment="0" applyProtection="0"/>
    <xf numFmtId="0" fontId="40" fillId="43" borderId="2" applyNumberFormat="0" applyAlignment="0" applyProtection="0"/>
    <xf numFmtId="0" fontId="40" fillId="43" borderId="2" applyNumberFormat="0" applyAlignment="0" applyProtection="0"/>
    <xf numFmtId="0" fontId="40" fillId="43" borderId="2" applyNumberFormat="0" applyAlignment="0" applyProtection="0"/>
    <xf numFmtId="0" fontId="59" fillId="0" borderId="0" applyNumberFormat="0" applyFill="0" applyBorder="0" applyAlignment="0" applyProtection="0"/>
    <xf numFmtId="41" fontId="2" fillId="0" borderId="0" applyFont="0" applyFill="0" applyBorder="0" applyAlignment="0" applyProtection="0"/>
    <xf numFmtId="187" fontId="42" fillId="0" borderId="0">
      <alignment/>
      <protection/>
    </xf>
    <xf numFmtId="188" fontId="2" fillId="0" borderId="0" applyFont="0" applyFill="0" applyBorder="0" applyAlignment="0" applyProtection="0"/>
    <xf numFmtId="178" fontId="2" fillId="0" borderId="0" applyFont="0" applyFill="0" applyBorder="0" applyAlignment="0" applyProtection="0"/>
    <xf numFmtId="186" fontId="2" fillId="0" borderId="0" applyFont="0" applyFill="0" applyBorder="0" applyAlignment="0" applyProtection="0"/>
    <xf numFmtId="189" fontId="42" fillId="0" borderId="0">
      <alignment/>
      <protection/>
    </xf>
    <xf numFmtId="0" fontId="46" fillId="0" borderId="0" applyProtection="0">
      <alignment/>
    </xf>
    <xf numFmtId="190" fontId="42"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2" fontId="46" fillId="0" borderId="0" applyProtection="0">
      <alignment/>
    </xf>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38" fontId="66" fillId="42" borderId="0" applyNumberFormat="0" applyBorder="0" applyAlignment="0" applyProtection="0"/>
    <xf numFmtId="0" fontId="54" fillId="0" borderId="3" applyNumberFormat="0" applyAlignment="0" applyProtection="0"/>
    <xf numFmtId="0" fontId="54" fillId="0" borderId="4">
      <alignment horizontal="left" vertical="center"/>
      <protection/>
    </xf>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8" fillId="0" borderId="0" applyProtection="0">
      <alignment/>
    </xf>
    <xf numFmtId="0" fontId="54" fillId="0" borderId="0" applyProtection="0">
      <alignment/>
    </xf>
    <xf numFmtId="0" fontId="25" fillId="7" borderId="1" applyNumberFormat="0" applyAlignment="0" applyProtection="0"/>
    <xf numFmtId="10" fontId="66" fillId="44" borderId="8" applyNumberFormat="0" applyBorder="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192" fontId="67" fillId="45" borderId="0">
      <alignment/>
      <protection/>
    </xf>
    <xf numFmtId="0" fontId="25" fillId="7" borderId="1" applyNumberFormat="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192" fontId="71" fillId="46" borderId="0">
      <alignment/>
      <protection/>
    </xf>
    <xf numFmtId="38" fontId="21" fillId="0" borderId="0" applyFont="0" applyFill="0" applyBorder="0" applyAlignment="0" applyProtection="0"/>
    <xf numFmtId="40" fontId="21" fillId="0" borderId="0" applyFont="0" applyFill="0" applyBorder="0" applyAlignment="0" applyProtection="0"/>
    <xf numFmtId="176" fontId="2" fillId="0" borderId="0" applyFont="0" applyFill="0" applyBorder="0" applyAlignment="0" applyProtection="0"/>
    <xf numFmtId="0" fontId="2" fillId="0" borderId="0" applyFont="0" applyFill="0" applyBorder="0" applyAlignment="0" applyProtection="0"/>
    <xf numFmtId="191" fontId="21" fillId="0" borderId="0" applyFont="0" applyFill="0" applyBorder="0" applyAlignment="0" applyProtection="0"/>
    <xf numFmtId="184" fontId="21" fillId="0" borderId="0" applyFont="0" applyFill="0" applyBorder="0" applyAlignment="0" applyProtection="0"/>
    <xf numFmtId="183" fontId="2" fillId="0" borderId="0" applyFont="0" applyFill="0" applyBorder="0" applyAlignment="0" applyProtection="0"/>
    <xf numFmtId="176" fontId="2" fillId="0" borderId="0" applyFont="0" applyFill="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42" fillId="0" borderId="0">
      <alignment/>
      <protection/>
    </xf>
    <xf numFmtId="37" fontId="60" fillId="0" borderId="0">
      <alignment/>
      <protection/>
    </xf>
    <xf numFmtId="0" fontId="67" fillId="0" borderId="0">
      <alignment/>
      <protection/>
    </xf>
    <xf numFmtId="182" fontId="2" fillId="0" borderId="0">
      <alignment/>
      <protection/>
    </xf>
    <xf numFmtId="0" fontId="51" fillId="0" borderId="0">
      <alignment/>
      <protection/>
    </xf>
    <xf numFmtId="0" fontId="2" fillId="0" borderId="0">
      <alignment/>
      <protection/>
    </xf>
    <xf numFmtId="0" fontId="17" fillId="44" borderId="10" applyNumberFormat="0" applyFont="0" applyAlignment="0" applyProtection="0"/>
    <xf numFmtId="0" fontId="17" fillId="44" borderId="10" applyNumberFormat="0" applyFont="0" applyAlignment="0" applyProtection="0"/>
    <xf numFmtId="0" fontId="55" fillId="42" borderId="11" applyNumberFormat="0" applyAlignment="0" applyProtection="0"/>
    <xf numFmtId="0" fontId="55" fillId="42" borderId="11" applyNumberFormat="0" applyAlignment="0" applyProtection="0"/>
    <xf numFmtId="0" fontId="55" fillId="42" borderId="11" applyNumberFormat="0" applyAlignment="0" applyProtection="0"/>
    <xf numFmtId="14" fontId="32" fillId="0" borderId="0">
      <alignment horizontal="center" wrapText="1"/>
      <protection locked="0"/>
    </xf>
    <xf numFmtId="10" fontId="2" fillId="0" borderId="0" applyFont="0" applyFill="0" applyBorder="0" applyAlignment="0" applyProtection="0"/>
    <xf numFmtId="9" fontId="51" fillId="0" borderId="0" applyFont="0" applyFill="0" applyBorder="0" applyAlignment="0" applyProtection="0"/>
    <xf numFmtId="13" fontId="2" fillId="0" borderId="0" applyFont="0" applyFill="0" applyProtection="0">
      <alignment/>
    </xf>
    <xf numFmtId="0" fontId="21" fillId="0" borderId="0" applyNumberFormat="0" applyFont="0" applyFill="0" applyBorder="0" applyAlignment="0" applyProtection="0"/>
    <xf numFmtId="15" fontId="21" fillId="0" borderId="0" applyFont="0" applyFill="0" applyBorder="0" applyAlignment="0" applyProtection="0"/>
    <xf numFmtId="4" fontId="21" fillId="0" borderId="0" applyFont="0" applyFill="0" applyBorder="0" applyAlignment="0" applyProtection="0"/>
    <xf numFmtId="0" fontId="59" fillId="0" borderId="12">
      <alignment horizontal="center"/>
      <protection/>
    </xf>
    <xf numFmtId="3" fontId="21" fillId="0" borderId="0" applyFont="0" applyFill="0" applyBorder="0" applyAlignment="0" applyProtection="0"/>
    <xf numFmtId="0" fontId="21" fillId="48" borderId="0" applyNumberFormat="0" applyFont="0" applyBorder="0" applyAlignment="0" applyProtection="0"/>
    <xf numFmtId="0" fontId="0" fillId="0" borderId="0" applyNumberFormat="0" applyFill="0" applyBorder="0" applyAlignment="0" applyProtection="0"/>
    <xf numFmtId="0" fontId="44" fillId="49" borderId="13">
      <alignment/>
      <protection locked="0"/>
    </xf>
    <xf numFmtId="0" fontId="49" fillId="0" borderId="0">
      <alignment/>
      <protection/>
    </xf>
    <xf numFmtId="0" fontId="44" fillId="49" borderId="13">
      <alignment/>
      <protection locked="0"/>
    </xf>
    <xf numFmtId="0" fontId="44" fillId="49" borderId="13">
      <alignment/>
      <protection locked="0"/>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6" fillId="0" borderId="14" applyProtection="0">
      <alignment/>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181" fontId="2" fillId="0" borderId="0" applyFont="0" applyFill="0" applyBorder="0" applyAlignment="0" applyProtection="0"/>
    <xf numFmtId="193" fontId="2" fillId="0" borderId="0" applyFont="0" applyFill="0" applyBorder="0" applyAlignment="0" applyProtection="0"/>
    <xf numFmtId="0" fontId="2" fillId="0" borderId="15" applyNumberFormat="0" applyFill="0" applyProtection="0">
      <alignment horizontal="right"/>
    </xf>
    <xf numFmtId="0" fontId="86" fillId="0" borderId="0" applyNumberFormat="0" applyFill="0" applyBorder="0" applyAlignment="0" applyProtection="0"/>
    <xf numFmtId="0" fontId="87" fillId="0" borderId="16" applyNumberFormat="0" applyFill="0" applyAlignment="0" applyProtection="0"/>
    <xf numFmtId="0" fontId="23"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88" fillId="0" borderId="17" applyNumberFormat="0" applyFill="0" applyAlignment="0" applyProtection="0"/>
    <xf numFmtId="0" fontId="62"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89" fillId="0" borderId="18" applyNumberFormat="0" applyFill="0" applyAlignment="0" applyProtection="0"/>
    <xf numFmtId="0" fontId="29"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89" fillId="0" borderId="0" applyNumberFormat="0" applyFill="0" applyBorder="0" applyAlignment="0" applyProtection="0"/>
    <xf numFmtId="0" fontId="2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2" fillId="0" borderId="15" applyNumberFormat="0" applyFill="0" applyProtection="0">
      <alignment horizontal="center"/>
    </xf>
    <xf numFmtId="0" fontId="65" fillId="0" borderId="0" applyNumberFormat="0" applyFill="0" applyBorder="0" applyAlignment="0" applyProtection="0"/>
    <xf numFmtId="0" fontId="57" fillId="0" borderId="19" applyNumberFormat="0" applyFill="0" applyProtection="0">
      <alignment horizontal="center"/>
    </xf>
    <xf numFmtId="0" fontId="90" fillId="50" borderId="0" applyNumberFormat="0" applyBorder="0" applyAlignment="0" applyProtection="0"/>
    <xf numFmtId="0" fontId="13"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3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3" fillId="3"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3"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3"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53" fillId="51" borderId="0" applyNumberFormat="0" applyBorder="0" applyAlignment="0" applyProtection="0"/>
    <xf numFmtId="0" fontId="38" fillId="3" borderId="0" applyNumberFormat="0" applyBorder="0" applyAlignment="0" applyProtection="0"/>
    <xf numFmtId="0" fontId="28" fillId="3" borderId="0" applyNumberFormat="0" applyBorder="0" applyAlignment="0" applyProtection="0"/>
    <xf numFmtId="0" fontId="53" fillId="51" borderId="0" applyNumberFormat="0" applyBorder="0" applyAlignment="0" applyProtection="0"/>
    <xf numFmtId="0" fontId="10" fillId="3" borderId="0" applyNumberFormat="0" applyBorder="0" applyAlignment="0" applyProtection="0"/>
    <xf numFmtId="0" fontId="38" fillId="5" borderId="0" applyNumberFormat="0" applyBorder="0" applyAlignment="0" applyProtection="0"/>
    <xf numFmtId="0" fontId="28" fillId="5" borderId="0" applyNumberFormat="0" applyBorder="0" applyAlignment="0" applyProtection="0"/>
    <xf numFmtId="0" fontId="38" fillId="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38" fillId="5" borderId="0" applyNumberFormat="0" applyBorder="0" applyAlignment="0" applyProtection="0"/>
    <xf numFmtId="0" fontId="13"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53" fillId="51"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3"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3"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3"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38" fillId="5" borderId="0" applyNumberFormat="0" applyBorder="0" applyAlignment="0" applyProtection="0"/>
    <xf numFmtId="0" fontId="13"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0"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63" fillId="0" borderId="0" applyNumberFormat="0" applyFill="0" applyBorder="0" applyAlignment="0" applyProtection="0"/>
    <xf numFmtId="9" fontId="70" fillId="0" borderId="0" applyFont="0" applyFill="0" applyBorder="0" applyAlignment="0" applyProtection="0"/>
    <xf numFmtId="0" fontId="91" fillId="52" borderId="0" applyNumberFormat="0" applyBorder="0" applyAlignment="0" applyProtection="0"/>
    <xf numFmtId="0" fontId="15"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19"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5" fillId="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5"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5"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7" fillId="35" borderId="0" applyNumberFormat="0" applyBorder="0" applyAlignment="0" applyProtection="0"/>
    <xf numFmtId="0" fontId="19" fillId="4" borderId="0" applyNumberFormat="0" applyBorder="0" applyAlignment="0" applyProtection="0"/>
    <xf numFmtId="0" fontId="27" fillId="4" borderId="0" applyNumberFormat="0" applyBorder="0" applyAlignment="0" applyProtection="0"/>
    <xf numFmtId="0" fontId="27" fillId="35" borderId="0" applyNumberFormat="0" applyBorder="0" applyAlignment="0" applyProtection="0"/>
    <xf numFmtId="0" fontId="9" fillId="4" borderId="0" applyNumberFormat="0" applyBorder="0" applyAlignment="0" applyProtection="0"/>
    <xf numFmtId="0" fontId="19" fillId="6" borderId="0" applyNumberFormat="0" applyBorder="0" applyAlignment="0" applyProtection="0"/>
    <xf numFmtId="0" fontId="27" fillId="6" borderId="0" applyNumberFormat="0" applyBorder="0" applyAlignment="0" applyProtection="0"/>
    <xf numFmtId="0" fontId="19" fillId="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9" fillId="6" borderId="0" applyNumberFormat="0" applyBorder="0" applyAlignment="0" applyProtection="0"/>
    <xf numFmtId="0" fontId="15"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27" fillId="3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5"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5"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5"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9" fillId="6" borderId="0" applyNumberFormat="0" applyBorder="0" applyAlignment="0" applyProtection="0"/>
    <xf numFmtId="0" fontId="15" fillId="4"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92" fillId="0" borderId="20" applyNumberFormat="0" applyFill="0" applyAlignment="0" applyProtection="0"/>
    <xf numFmtId="0" fontId="74" fillId="0" borderId="21" applyNumberFormat="0" applyFill="0" applyAlignment="0" applyProtection="0"/>
    <xf numFmtId="0" fontId="61" fillId="0" borderId="21" applyNumberFormat="0" applyFill="0" applyAlignment="0" applyProtection="0"/>
    <xf numFmtId="0" fontId="61" fillId="0" borderId="2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3" fillId="53" borderId="22" applyNumberFormat="0" applyAlignment="0" applyProtection="0"/>
    <xf numFmtId="0" fontId="76" fillId="42" borderId="1" applyNumberFormat="0" applyAlignment="0" applyProtection="0"/>
    <xf numFmtId="0" fontId="48" fillId="42" borderId="1" applyNumberFormat="0" applyAlignment="0" applyProtection="0"/>
    <xf numFmtId="0" fontId="48" fillId="42" borderId="1" applyNumberFormat="0" applyAlignment="0" applyProtection="0"/>
    <xf numFmtId="0" fontId="94" fillId="54" borderId="23" applyNumberFormat="0" applyAlignment="0" applyProtection="0"/>
    <xf numFmtId="0" fontId="69" fillId="43" borderId="2" applyNumberFormat="0" applyAlignment="0" applyProtection="0"/>
    <xf numFmtId="0" fontId="40" fillId="43" borderId="2" applyNumberFormat="0" applyAlignment="0" applyProtection="0"/>
    <xf numFmtId="0" fontId="40" fillId="43" borderId="2" applyNumberFormat="0" applyAlignment="0" applyProtection="0"/>
    <xf numFmtId="0" fontId="95" fillId="0" borderId="0" applyNumberFormat="0" applyFill="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7" fillId="0" borderId="19" applyNumberFormat="0" applyFill="0" applyProtection="0">
      <alignment horizontal="left"/>
    </xf>
    <xf numFmtId="0" fontId="96" fillId="0" borderId="0" applyNumberFormat="0" applyFill="0" applyBorder="0" applyAlignment="0" applyProtection="0"/>
    <xf numFmtId="0" fontId="4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97" fillId="0" borderId="24" applyNumberFormat="0" applyFill="0" applyAlignment="0" applyProtection="0"/>
    <xf numFmtId="0" fontId="64"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194" fontId="35" fillId="0" borderId="0" applyFont="0" applyFill="0" applyBorder="0" applyAlignment="0" applyProtection="0"/>
    <xf numFmtId="179" fontId="35" fillId="0" borderId="0" applyFont="0" applyFill="0" applyBorder="0" applyAlignment="0" applyProtection="0"/>
    <xf numFmtId="180" fontId="35" fillId="0" borderId="0" applyFont="0" applyFill="0" applyBorder="0" applyAlignment="0" applyProtection="0"/>
    <xf numFmtId="195" fontId="35" fillId="0" borderId="0" applyFont="0" applyFill="0" applyBorder="0" applyAlignment="0" applyProtection="0"/>
    <xf numFmtId="0" fontId="42" fillId="0" borderId="0">
      <alignment/>
      <protection/>
    </xf>
    <xf numFmtId="41" fontId="42" fillId="0" borderId="0" applyFont="0" applyFill="0" applyBorder="0" applyAlignment="0" applyProtection="0"/>
    <xf numFmtId="43" fontId="4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0" fillId="0" borderId="0" applyFont="0" applyFill="0" applyBorder="0" applyAlignment="0" applyProtection="0"/>
    <xf numFmtId="41" fontId="18" fillId="0" borderId="0" applyFont="0" applyFill="0" applyBorder="0" applyAlignment="0" applyProtection="0"/>
    <xf numFmtId="0" fontId="70" fillId="0" borderId="0">
      <alignment/>
      <protection/>
    </xf>
    <xf numFmtId="0" fontId="56" fillId="55" borderId="0" applyNumberFormat="0" applyBorder="0" applyAlignment="0" applyProtection="0"/>
    <xf numFmtId="0" fontId="56" fillId="56" borderId="0" applyNumberFormat="0" applyBorder="0" applyAlignment="0" applyProtection="0"/>
    <xf numFmtId="0" fontId="56" fillId="57" borderId="0" applyNumberFormat="0" applyBorder="0" applyAlignment="0" applyProtection="0"/>
    <xf numFmtId="0" fontId="33"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33"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33"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33"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33"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33"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177" fontId="2" fillId="0" borderId="19" applyFill="0" applyProtection="0">
      <alignment horizontal="right"/>
    </xf>
    <xf numFmtId="0" fontId="2" fillId="0" borderId="15" applyNumberFormat="0" applyFill="0" applyProtection="0">
      <alignment horizontal="left"/>
    </xf>
    <xf numFmtId="0" fontId="98" fillId="58" borderId="0" applyNumberFormat="0" applyBorder="0" applyAlignment="0" applyProtection="0"/>
    <xf numFmtId="0" fontId="1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99" fillId="53" borderId="25" applyNumberFormat="0" applyAlignment="0" applyProtection="0"/>
    <xf numFmtId="0" fontId="72" fillId="42" borderId="11" applyNumberFormat="0" applyAlignment="0" applyProtection="0"/>
    <xf numFmtId="0" fontId="55" fillId="42" borderId="11" applyNumberFormat="0" applyAlignment="0" applyProtection="0"/>
    <xf numFmtId="0" fontId="55" fillId="42" borderId="11" applyNumberFormat="0" applyAlignment="0" applyProtection="0"/>
    <xf numFmtId="0" fontId="100" fillId="59" borderId="22" applyNumberFormat="0" applyAlignment="0" applyProtection="0"/>
    <xf numFmtId="0" fontId="73" fillId="7" borderId="1" applyNumberFormat="0" applyAlignment="0" applyProtection="0"/>
    <xf numFmtId="0" fontId="25" fillId="7" borderId="1" applyNumberFormat="0" applyAlignment="0" applyProtection="0"/>
    <xf numFmtId="0" fontId="25" fillId="7" borderId="1" applyNumberFormat="0" applyAlignment="0" applyProtection="0"/>
    <xf numFmtId="1" fontId="2" fillId="0" borderId="19" applyFill="0" applyProtection="0">
      <alignment horizontal="center"/>
    </xf>
    <xf numFmtId="1" fontId="1" fillId="0" borderId="8">
      <alignment vertical="center"/>
      <protection locked="0"/>
    </xf>
    <xf numFmtId="0" fontId="31" fillId="0" borderId="0">
      <alignment/>
      <protection/>
    </xf>
    <xf numFmtId="196" fontId="1" fillId="0" borderId="8">
      <alignment vertical="center"/>
      <protection locked="0"/>
    </xf>
    <xf numFmtId="0" fontId="2" fillId="0" borderId="0">
      <alignment/>
      <protection/>
    </xf>
    <xf numFmtId="0" fontId="34" fillId="0" borderId="0" applyNumberFormat="0" applyFill="0" applyBorder="0" applyAlignment="0" applyProtection="0"/>
    <xf numFmtId="0" fontId="21" fillId="0" borderId="0">
      <alignment/>
      <protection/>
    </xf>
    <xf numFmtId="0" fontId="85" fillId="60" borderId="0" applyNumberFormat="0" applyBorder="0" applyAlignment="0" applyProtection="0"/>
    <xf numFmtId="0" fontId="85" fillId="61" borderId="0" applyNumberFormat="0" applyBorder="0" applyAlignment="0" applyProtection="0"/>
    <xf numFmtId="0" fontId="85" fillId="62" borderId="0" applyNumberFormat="0" applyBorder="0" applyAlignment="0" applyProtection="0"/>
    <xf numFmtId="0" fontId="85" fillId="63" borderId="0" applyNumberFormat="0" applyBorder="0" applyAlignment="0" applyProtection="0"/>
    <xf numFmtId="0" fontId="85" fillId="64" borderId="0" applyNumberFormat="0" applyBorder="0" applyAlignment="0" applyProtection="0"/>
    <xf numFmtId="0" fontId="85" fillId="65" borderId="0" applyNumberFormat="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0" fillId="66" borderId="26" applyNumberFormat="0" applyFont="0" applyAlignment="0" applyProtection="0"/>
    <xf numFmtId="0" fontId="0" fillId="44" borderId="10" applyNumberFormat="0" applyFont="0" applyAlignment="0" applyProtection="0"/>
    <xf numFmtId="0" fontId="0" fillId="44" borderId="10" applyNumberFormat="0" applyFont="0" applyAlignment="0" applyProtection="0"/>
    <xf numFmtId="38" fontId="50" fillId="0" borderId="0" applyFont="0" applyFill="0" applyBorder="0" applyAlignment="0" applyProtection="0"/>
    <xf numFmtId="4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75" fillId="0" borderId="0">
      <alignment/>
      <protection/>
    </xf>
  </cellStyleXfs>
  <cellXfs count="32">
    <xf numFmtId="0" fontId="0" fillId="0" borderId="0" xfId="0" applyAlignment="1">
      <alignment/>
    </xf>
    <xf numFmtId="0" fontId="2" fillId="0" borderId="0" xfId="254">
      <alignment/>
      <protection/>
    </xf>
    <xf numFmtId="0" fontId="3" fillId="4" borderId="0" xfId="254" applyFont="1" applyFill="1">
      <alignment/>
      <protection/>
    </xf>
    <xf numFmtId="0" fontId="2" fillId="4" borderId="0" xfId="254" applyFill="1">
      <alignment/>
      <protection/>
    </xf>
    <xf numFmtId="0" fontId="2" fillId="47" borderId="27" xfId="254" applyFill="1" applyBorder="1">
      <alignment/>
      <protection/>
    </xf>
    <xf numFmtId="0" fontId="4" fillId="67" borderId="28" xfId="254" applyFont="1" applyFill="1" applyBorder="1" applyAlignment="1">
      <alignment horizontal="center"/>
      <protection/>
    </xf>
    <xf numFmtId="0" fontId="5" fillId="68" borderId="29" xfId="254" applyFont="1" applyFill="1" applyBorder="1" applyAlignment="1">
      <alignment horizontal="center"/>
      <protection/>
    </xf>
    <xf numFmtId="0" fontId="4" fillId="67" borderId="29" xfId="254" applyFont="1" applyFill="1" applyBorder="1" applyAlignment="1">
      <alignment horizontal="center"/>
      <protection/>
    </xf>
    <xf numFmtId="0" fontId="4" fillId="67" borderId="30" xfId="254" applyFont="1" applyFill="1" applyBorder="1" applyAlignment="1">
      <alignment horizontal="center"/>
      <protection/>
    </xf>
    <xf numFmtId="0" fontId="2" fillId="47" borderId="31" xfId="254" applyFill="1" applyBorder="1">
      <alignment/>
      <protection/>
    </xf>
    <xf numFmtId="0" fontId="2" fillId="47" borderId="32" xfId="254" applyFill="1" applyBorder="1">
      <alignment/>
      <protection/>
    </xf>
    <xf numFmtId="0" fontId="101" fillId="0" borderId="8" xfId="0" applyFont="1" applyFill="1" applyBorder="1" applyAlignment="1">
      <alignment horizontal="center" vertical="center" wrapText="1"/>
    </xf>
    <xf numFmtId="0" fontId="102" fillId="0" borderId="8" xfId="0" applyFont="1" applyFill="1" applyBorder="1" applyAlignment="1">
      <alignment horizontal="center" vertical="center" wrapText="1" shrinkToFit="1"/>
    </xf>
    <xf numFmtId="0" fontId="1"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7" fillId="0" borderId="8" xfId="0" applyFont="1" applyBorder="1" applyAlignment="1">
      <alignment horizontal="center" vertical="center"/>
    </xf>
    <xf numFmtId="0" fontId="7" fillId="0" borderId="8" xfId="0" applyFont="1" applyFill="1" applyBorder="1" applyAlignment="1">
      <alignment horizontal="center" vertical="center"/>
    </xf>
    <xf numFmtId="0" fontId="1" fillId="0" borderId="8" xfId="0" applyFont="1" applyFill="1" applyBorder="1" applyAlignment="1">
      <alignment horizontal="center" vertical="center"/>
    </xf>
    <xf numFmtId="0" fontId="102" fillId="0" borderId="8"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8" xfId="0" applyFont="1" applyFill="1" applyBorder="1" applyAlignment="1">
      <alignment horizontal="center" vertical="center" wrapText="1"/>
    </xf>
    <xf numFmtId="0" fontId="1" fillId="0" borderId="0" xfId="0" applyFont="1" applyFill="1" applyAlignment="1">
      <alignment horizontal="center" vertical="center"/>
    </xf>
    <xf numFmtId="0" fontId="79" fillId="0" borderId="8" xfId="0" applyFont="1" applyFill="1" applyBorder="1" applyAlignment="1">
      <alignment horizontal="center" vertical="center" wrapText="1"/>
    </xf>
    <xf numFmtId="0" fontId="103" fillId="0" borderId="8" xfId="0" applyFont="1" applyFill="1" applyBorder="1" applyAlignment="1">
      <alignment horizontal="center" vertical="center"/>
    </xf>
    <xf numFmtId="0" fontId="103" fillId="0" borderId="0" xfId="0" applyFont="1" applyFill="1" applyAlignment="1">
      <alignment vertical="center"/>
    </xf>
    <xf numFmtId="0" fontId="101" fillId="0" borderId="8" xfId="0" applyFont="1" applyFill="1" applyBorder="1" applyAlignment="1">
      <alignment horizontal="center" vertical="center" wrapText="1"/>
    </xf>
    <xf numFmtId="0" fontId="104" fillId="0" borderId="33" xfId="0" applyFont="1" applyFill="1" applyBorder="1" applyAlignment="1">
      <alignment horizontal="center" vertical="center"/>
    </xf>
    <xf numFmtId="0" fontId="7" fillId="0" borderId="8" xfId="0" applyFont="1" applyBorder="1" applyAlignment="1">
      <alignment horizontal="center" vertical="center"/>
    </xf>
    <xf numFmtId="0" fontId="105" fillId="0" borderId="8" xfId="0" applyFont="1" applyFill="1" applyBorder="1" applyAlignment="1">
      <alignment horizontal="center" vertical="center" wrapText="1"/>
    </xf>
    <xf numFmtId="0" fontId="8" fillId="0" borderId="0" xfId="0" applyFont="1" applyBorder="1" applyAlignment="1">
      <alignment horizontal="left" vertical="center" wrapText="1"/>
    </xf>
    <xf numFmtId="31" fontId="0" fillId="0" borderId="0" xfId="0" applyNumberFormat="1" applyFont="1" applyFill="1" applyAlignment="1">
      <alignment horizontal="right" vertical="center"/>
    </xf>
  </cellXfs>
  <cellStyles count="823">
    <cellStyle name="Normal" xfId="0"/>
    <cellStyle name="_20100326高清市院遂宁检察院1080P配置清单26日改" xfId="15"/>
    <cellStyle name="_Book1" xfId="16"/>
    <cellStyle name="_Book1_1" xfId="17"/>
    <cellStyle name="_Book1_2" xfId="18"/>
    <cellStyle name="_ET_STYLE_NoName_00_" xfId="19"/>
    <cellStyle name="_ET_STYLE_NoName_00__Book1" xfId="20"/>
    <cellStyle name="_ET_STYLE_NoName_00__Book1_1" xfId="21"/>
    <cellStyle name="_ET_STYLE_NoName_00__Sheet3" xfId="22"/>
    <cellStyle name="_弱电系统设备配置报价清单" xfId="23"/>
    <cellStyle name="0,0&#13;&#10;NA&#13;&#10;" xfId="24"/>
    <cellStyle name="20% - Accent1" xfId="25"/>
    <cellStyle name="20% - Accent1 2" xfId="26"/>
    <cellStyle name="20% - Accent1_Book1" xfId="27"/>
    <cellStyle name="20% - Accent2" xfId="28"/>
    <cellStyle name="20% - Accent2 2" xfId="29"/>
    <cellStyle name="20% - Accent2_Book1" xfId="30"/>
    <cellStyle name="20% - Accent3" xfId="31"/>
    <cellStyle name="20% - Accent3 2" xfId="32"/>
    <cellStyle name="20% - Accent3_Book1" xfId="33"/>
    <cellStyle name="20% - Accent4" xfId="34"/>
    <cellStyle name="20% - Accent4 2" xfId="35"/>
    <cellStyle name="20% - Accent4_Book1" xfId="36"/>
    <cellStyle name="20% - Accent5" xfId="37"/>
    <cellStyle name="20% - Accent5 2" xfId="38"/>
    <cellStyle name="20% - Accent5_Book1" xfId="39"/>
    <cellStyle name="20% - Accent6" xfId="40"/>
    <cellStyle name="20% - Accent6 2" xfId="41"/>
    <cellStyle name="20% - Accent6_Book1" xfId="42"/>
    <cellStyle name="20% - 强调文字颜色 1 2" xfId="43"/>
    <cellStyle name="20% - 强调文字颜色 1 3" xfId="44"/>
    <cellStyle name="20% - 强调文字颜色 1 4" xfId="45"/>
    <cellStyle name="20% - 强调文字颜色 2 2" xfId="46"/>
    <cellStyle name="20% - 强调文字颜色 2 3" xfId="47"/>
    <cellStyle name="20% - 强调文字颜色 2 4" xfId="48"/>
    <cellStyle name="20% - 强调文字颜色 3 2" xfId="49"/>
    <cellStyle name="20% - 强调文字颜色 3 3" xfId="50"/>
    <cellStyle name="20% - 强调文字颜色 3 4" xfId="51"/>
    <cellStyle name="20% - 强调文字颜色 4 2" xfId="52"/>
    <cellStyle name="20% - 强调文字颜色 4 3" xfId="53"/>
    <cellStyle name="20% - 强调文字颜色 4 4" xfId="54"/>
    <cellStyle name="20% - 强调文字颜色 5 2" xfId="55"/>
    <cellStyle name="20% - 强调文字颜色 5 3" xfId="56"/>
    <cellStyle name="20% - 强调文字颜色 5 4" xfId="57"/>
    <cellStyle name="20% - 强调文字颜色 6 2" xfId="58"/>
    <cellStyle name="20% - 强调文字颜色 6 3" xfId="59"/>
    <cellStyle name="20% - 强调文字颜色 6 4" xfId="60"/>
    <cellStyle name="20% - 着色 1" xfId="61"/>
    <cellStyle name="20% - 着色 2" xfId="62"/>
    <cellStyle name="20% - 着色 3" xfId="63"/>
    <cellStyle name="20% - 着色 4" xfId="64"/>
    <cellStyle name="20% - 着色 5" xfId="65"/>
    <cellStyle name="20% - 着色 6" xfId="66"/>
    <cellStyle name="40% - Accent1" xfId="67"/>
    <cellStyle name="40% - Accent1 2" xfId="68"/>
    <cellStyle name="40% - Accent1_Book1" xfId="69"/>
    <cellStyle name="40% - Accent2" xfId="70"/>
    <cellStyle name="40% - Accent2 2" xfId="71"/>
    <cellStyle name="40% - Accent2_Book1" xfId="72"/>
    <cellStyle name="40% - Accent3" xfId="73"/>
    <cellStyle name="40% - Accent3 2" xfId="74"/>
    <cellStyle name="40% - Accent3_Book1" xfId="75"/>
    <cellStyle name="40% - Accent4" xfId="76"/>
    <cellStyle name="40% - Accent4 2" xfId="77"/>
    <cellStyle name="40% - Accent4_Book1" xfId="78"/>
    <cellStyle name="40% - Accent5" xfId="79"/>
    <cellStyle name="40% - Accent5 2" xfId="80"/>
    <cellStyle name="40% - Accent5_Book1" xfId="81"/>
    <cellStyle name="40% - Accent6" xfId="82"/>
    <cellStyle name="40% - Accent6 2" xfId="83"/>
    <cellStyle name="40% - Accent6_Book1" xfId="84"/>
    <cellStyle name="40% - 强调文字颜色 1 2" xfId="85"/>
    <cellStyle name="40% - 强调文字颜色 1 3" xfId="86"/>
    <cellStyle name="40% - 强调文字颜色 1 4" xfId="87"/>
    <cellStyle name="40% - 强调文字颜色 2 2" xfId="88"/>
    <cellStyle name="40% - 强调文字颜色 2 3" xfId="89"/>
    <cellStyle name="40% - 强调文字颜色 2 4" xfId="90"/>
    <cellStyle name="40% - 强调文字颜色 3 2" xfId="91"/>
    <cellStyle name="40% - 强调文字颜色 3 3" xfId="92"/>
    <cellStyle name="40% - 强调文字颜色 3 4" xfId="93"/>
    <cellStyle name="40% - 强调文字颜色 4 2" xfId="94"/>
    <cellStyle name="40% - 强调文字颜色 4 3" xfId="95"/>
    <cellStyle name="40% - 强调文字颜色 4 4" xfId="96"/>
    <cellStyle name="40% - 强调文字颜色 5 2" xfId="97"/>
    <cellStyle name="40% - 强调文字颜色 5 3" xfId="98"/>
    <cellStyle name="40% - 强调文字颜色 5 4" xfId="99"/>
    <cellStyle name="40% - 强调文字颜色 6 2" xfId="100"/>
    <cellStyle name="40% - 强调文字颜色 6 3" xfId="101"/>
    <cellStyle name="40% - 强调文字颜色 6 4" xfId="102"/>
    <cellStyle name="40% - 着色 1" xfId="103"/>
    <cellStyle name="40% - 着色 2" xfId="104"/>
    <cellStyle name="40% - 着色 3" xfId="105"/>
    <cellStyle name="40% - 着色 4" xfId="106"/>
    <cellStyle name="40% - 着色 5" xfId="107"/>
    <cellStyle name="40% - 着色 6" xfId="108"/>
    <cellStyle name="60% - Accent1" xfId="109"/>
    <cellStyle name="60% - Accent1 2" xfId="110"/>
    <cellStyle name="60% - Accent1_Book1" xfId="111"/>
    <cellStyle name="60% - Accent2" xfId="112"/>
    <cellStyle name="60% - Accent2 2" xfId="113"/>
    <cellStyle name="60% - Accent2_Book1" xfId="114"/>
    <cellStyle name="60% - Accent3" xfId="115"/>
    <cellStyle name="60% - Accent3 2" xfId="116"/>
    <cellStyle name="60% - Accent3_Book1" xfId="117"/>
    <cellStyle name="60% - Accent4" xfId="118"/>
    <cellStyle name="60% - Accent4 2" xfId="119"/>
    <cellStyle name="60% - Accent4_Book1" xfId="120"/>
    <cellStyle name="60% - Accent5" xfId="121"/>
    <cellStyle name="60% - Accent5 2" xfId="122"/>
    <cellStyle name="60% - Accent5_Book1" xfId="123"/>
    <cellStyle name="60% - Accent6" xfId="124"/>
    <cellStyle name="60% - Accent6 2" xfId="125"/>
    <cellStyle name="60% - Accent6_Book1" xfId="126"/>
    <cellStyle name="60% - 强调文字颜色 1 2" xfId="127"/>
    <cellStyle name="60% - 强调文字颜色 1 3" xfId="128"/>
    <cellStyle name="60% - 强调文字颜色 1 4" xfId="129"/>
    <cellStyle name="60% - 强调文字颜色 2 2" xfId="130"/>
    <cellStyle name="60% - 强调文字颜色 2 3" xfId="131"/>
    <cellStyle name="60% - 强调文字颜色 2 4" xfId="132"/>
    <cellStyle name="60% - 强调文字颜色 3 2" xfId="133"/>
    <cellStyle name="60% - 强调文字颜色 3 3" xfId="134"/>
    <cellStyle name="60% - 强调文字颜色 3 4" xfId="135"/>
    <cellStyle name="60% - 强调文字颜色 4 2" xfId="136"/>
    <cellStyle name="60% - 强调文字颜色 4 3" xfId="137"/>
    <cellStyle name="60% - 强调文字颜色 4 4" xfId="138"/>
    <cellStyle name="60% - 强调文字颜色 5 2" xfId="139"/>
    <cellStyle name="60% - 强调文字颜色 5 3" xfId="140"/>
    <cellStyle name="60% - 强调文字颜色 5 4" xfId="141"/>
    <cellStyle name="60% - 强调文字颜色 6 2" xfId="142"/>
    <cellStyle name="60% - 强调文字颜色 6 3" xfId="143"/>
    <cellStyle name="60% - 强调文字颜色 6 4" xfId="144"/>
    <cellStyle name="60% - 着色 1" xfId="145"/>
    <cellStyle name="60% - 着色 2" xfId="146"/>
    <cellStyle name="60% - 着色 3" xfId="147"/>
    <cellStyle name="60% - 着色 4" xfId="148"/>
    <cellStyle name="60% - 着色 5" xfId="149"/>
    <cellStyle name="60% - 着色 6" xfId="150"/>
    <cellStyle name="6mal" xfId="151"/>
    <cellStyle name="Accent1" xfId="152"/>
    <cellStyle name="Accent1 - 20%" xfId="153"/>
    <cellStyle name="Accent1 - 40%" xfId="154"/>
    <cellStyle name="Accent1 - 60%" xfId="155"/>
    <cellStyle name="Accent1_公安安全支出补充表5.14" xfId="156"/>
    <cellStyle name="Accent2" xfId="157"/>
    <cellStyle name="Accent2 - 20%" xfId="158"/>
    <cellStyle name="Accent2 - 40%" xfId="159"/>
    <cellStyle name="Accent2 - 60%" xfId="160"/>
    <cellStyle name="Accent2_公安安全支出补充表5.14" xfId="161"/>
    <cellStyle name="Accent3" xfId="162"/>
    <cellStyle name="Accent3 - 20%" xfId="163"/>
    <cellStyle name="Accent3 - 40%" xfId="164"/>
    <cellStyle name="Accent3 - 60%" xfId="165"/>
    <cellStyle name="Accent3_公安安全支出补充表5.14" xfId="166"/>
    <cellStyle name="Accent4" xfId="167"/>
    <cellStyle name="Accent4 - 20%" xfId="168"/>
    <cellStyle name="Accent4 - 40%" xfId="169"/>
    <cellStyle name="Accent4 - 60%" xfId="170"/>
    <cellStyle name="Accent4_公安安全支出补充表5.14" xfId="171"/>
    <cellStyle name="Accent5" xfId="172"/>
    <cellStyle name="Accent5 - 20%" xfId="173"/>
    <cellStyle name="Accent5 - 40%" xfId="174"/>
    <cellStyle name="Accent5 - 60%" xfId="175"/>
    <cellStyle name="Accent5_公安安全支出补充表5.14" xfId="176"/>
    <cellStyle name="Accent6" xfId="177"/>
    <cellStyle name="Accent6 - 20%" xfId="178"/>
    <cellStyle name="Accent6 - 40%" xfId="179"/>
    <cellStyle name="Accent6 - 60%" xfId="180"/>
    <cellStyle name="Accent6_公安安全支出补充表5.14" xfId="181"/>
    <cellStyle name="args.style" xfId="182"/>
    <cellStyle name="Bad" xfId="183"/>
    <cellStyle name="Bad 2" xfId="184"/>
    <cellStyle name="Bad_Book1" xfId="185"/>
    <cellStyle name="Calc Currency (0)" xfId="186"/>
    <cellStyle name="Calculation" xfId="187"/>
    <cellStyle name="Calculation 2" xfId="188"/>
    <cellStyle name="Calculation_Book1" xfId="189"/>
    <cellStyle name="Check Cell" xfId="190"/>
    <cellStyle name="Check Cell 2" xfId="191"/>
    <cellStyle name="Check Cell_Book1" xfId="192"/>
    <cellStyle name="ColLevel_1" xfId="193"/>
    <cellStyle name="Comma [0]" xfId="194"/>
    <cellStyle name="comma zerodec" xfId="195"/>
    <cellStyle name="Comma_!!!GO" xfId="196"/>
    <cellStyle name="Currency [0]" xfId="197"/>
    <cellStyle name="Currency_!!!GO" xfId="198"/>
    <cellStyle name="Currency1" xfId="199"/>
    <cellStyle name="Date" xfId="200"/>
    <cellStyle name="Dollar (zero dec)" xfId="201"/>
    <cellStyle name="Explanatory Text" xfId="202"/>
    <cellStyle name="Explanatory Text 2" xfId="203"/>
    <cellStyle name="Explanatory Text_Book1" xfId="204"/>
    <cellStyle name="Fixed" xfId="205"/>
    <cellStyle name="Good" xfId="206"/>
    <cellStyle name="Good 2" xfId="207"/>
    <cellStyle name="Good_Book1" xfId="208"/>
    <cellStyle name="Grey" xfId="209"/>
    <cellStyle name="Header1" xfId="210"/>
    <cellStyle name="Header2" xfId="211"/>
    <cellStyle name="Heading 1" xfId="212"/>
    <cellStyle name="Heading 1 2" xfId="213"/>
    <cellStyle name="Heading 1_Book1" xfId="214"/>
    <cellStyle name="Heading 2" xfId="215"/>
    <cellStyle name="Heading 2 2" xfId="216"/>
    <cellStyle name="Heading 2_Book1" xfId="217"/>
    <cellStyle name="Heading 3" xfId="218"/>
    <cellStyle name="Heading 3 2" xfId="219"/>
    <cellStyle name="Heading 3_Book1" xfId="220"/>
    <cellStyle name="Heading 4" xfId="221"/>
    <cellStyle name="Heading 4 2" xfId="222"/>
    <cellStyle name="Heading 4_Book1" xfId="223"/>
    <cellStyle name="HEADING1" xfId="224"/>
    <cellStyle name="HEADING2" xfId="225"/>
    <cellStyle name="Input" xfId="226"/>
    <cellStyle name="Input [yellow]" xfId="227"/>
    <cellStyle name="Input 2" xfId="228"/>
    <cellStyle name="Input 3" xfId="229"/>
    <cellStyle name="Input 4" xfId="230"/>
    <cellStyle name="Input 5" xfId="231"/>
    <cellStyle name="Input Cells" xfId="232"/>
    <cellStyle name="Input_Book1" xfId="233"/>
    <cellStyle name="Linked Cell" xfId="234"/>
    <cellStyle name="Linked Cell 2" xfId="235"/>
    <cellStyle name="Linked Cell_Book1" xfId="236"/>
    <cellStyle name="Linked Cells" xfId="237"/>
    <cellStyle name="Millares [0]_96 Risk" xfId="238"/>
    <cellStyle name="Millares_96 Risk" xfId="239"/>
    <cellStyle name="Milliers [0]_!!!GO" xfId="240"/>
    <cellStyle name="Milliers_!!!GO" xfId="241"/>
    <cellStyle name="Moneda [0]_96 Risk" xfId="242"/>
    <cellStyle name="Moneda_96 Risk" xfId="243"/>
    <cellStyle name="Mon閠aire [0]_!!!GO" xfId="244"/>
    <cellStyle name="Mon閠aire_!!!GO" xfId="245"/>
    <cellStyle name="Neutral" xfId="246"/>
    <cellStyle name="Neutral 2" xfId="247"/>
    <cellStyle name="Neutral_Book1" xfId="248"/>
    <cellStyle name="New Times Roman" xfId="249"/>
    <cellStyle name="no dec" xfId="250"/>
    <cellStyle name="Norma,_laroux_4_营业在建 (2)_E21" xfId="251"/>
    <cellStyle name="Normal - Style1" xfId="252"/>
    <cellStyle name="Normal_!!!GO" xfId="253"/>
    <cellStyle name="Normal_Book1" xfId="254"/>
    <cellStyle name="Note" xfId="255"/>
    <cellStyle name="Note 2" xfId="256"/>
    <cellStyle name="Output" xfId="257"/>
    <cellStyle name="Output 2" xfId="258"/>
    <cellStyle name="Output_Book1" xfId="259"/>
    <cellStyle name="per.style" xfId="260"/>
    <cellStyle name="Percent [2]" xfId="261"/>
    <cellStyle name="Percent_!!!GO" xfId="262"/>
    <cellStyle name="Pourcentage_pldt" xfId="263"/>
    <cellStyle name="PSChar" xfId="264"/>
    <cellStyle name="PSDate" xfId="265"/>
    <cellStyle name="PSDec" xfId="266"/>
    <cellStyle name="PSHeading" xfId="267"/>
    <cellStyle name="PSInt" xfId="268"/>
    <cellStyle name="PSSpacer" xfId="269"/>
    <cellStyle name="RowLevel_0" xfId="270"/>
    <cellStyle name="sstot" xfId="271"/>
    <cellStyle name="Standard_AREAS" xfId="272"/>
    <cellStyle name="t" xfId="273"/>
    <cellStyle name="t_HVAC Equipment (3)" xfId="274"/>
    <cellStyle name="Title" xfId="275"/>
    <cellStyle name="Title 2" xfId="276"/>
    <cellStyle name="Title_Book1" xfId="277"/>
    <cellStyle name="Total" xfId="278"/>
    <cellStyle name="Warning Text" xfId="279"/>
    <cellStyle name="Warning Text 2" xfId="280"/>
    <cellStyle name="Warning Text_Book1" xfId="281"/>
    <cellStyle name="Percent" xfId="282"/>
    <cellStyle name="百分比 2" xfId="283"/>
    <cellStyle name="百分比 2 2" xfId="284"/>
    <cellStyle name="百分比 3" xfId="285"/>
    <cellStyle name="百分比 3 2" xfId="286"/>
    <cellStyle name="百分比 4" xfId="287"/>
    <cellStyle name="捠壿 [0.00]_Region Orders (2)" xfId="288"/>
    <cellStyle name="捠壿_Region Orders (2)" xfId="289"/>
    <cellStyle name="编号" xfId="290"/>
    <cellStyle name="标题" xfId="291"/>
    <cellStyle name="标题 1" xfId="292"/>
    <cellStyle name="标题 1 2" xfId="293"/>
    <cellStyle name="标题 1 3" xfId="294"/>
    <cellStyle name="标题 1 4" xfId="295"/>
    <cellStyle name="标题 2" xfId="296"/>
    <cellStyle name="标题 2 2" xfId="297"/>
    <cellStyle name="标题 2 3" xfId="298"/>
    <cellStyle name="标题 2 4" xfId="299"/>
    <cellStyle name="标题 3" xfId="300"/>
    <cellStyle name="标题 3 2" xfId="301"/>
    <cellStyle name="标题 3 3" xfId="302"/>
    <cellStyle name="标题 3 4" xfId="303"/>
    <cellStyle name="标题 4" xfId="304"/>
    <cellStyle name="标题 4 2" xfId="305"/>
    <cellStyle name="标题 4 3" xfId="306"/>
    <cellStyle name="标题 4 4" xfId="307"/>
    <cellStyle name="标题 5" xfId="308"/>
    <cellStyle name="标题 5 2" xfId="309"/>
    <cellStyle name="标题 5_Book1" xfId="310"/>
    <cellStyle name="标题 6" xfId="311"/>
    <cellStyle name="标题 7" xfId="312"/>
    <cellStyle name="标题1" xfId="313"/>
    <cellStyle name="表标题" xfId="314"/>
    <cellStyle name="部门" xfId="315"/>
    <cellStyle name="差" xfId="316"/>
    <cellStyle name="差 2" xfId="317"/>
    <cellStyle name="差 3" xfId="318"/>
    <cellStyle name="差 4" xfId="319"/>
    <cellStyle name="差_~4190974" xfId="320"/>
    <cellStyle name="差_~4190974 2" xfId="321"/>
    <cellStyle name="差_~4190974_Book1" xfId="322"/>
    <cellStyle name="差_~5676413" xfId="323"/>
    <cellStyle name="差_~5676413 2" xfId="324"/>
    <cellStyle name="差_~5676413_Book1" xfId="325"/>
    <cellStyle name="差_00省级(打印)" xfId="326"/>
    <cellStyle name="差_00省级(定稿)" xfId="327"/>
    <cellStyle name="差_03昭通" xfId="328"/>
    <cellStyle name="差_0502通海县" xfId="329"/>
    <cellStyle name="差_05玉溪" xfId="330"/>
    <cellStyle name="差_0605石屏县" xfId="331"/>
    <cellStyle name="差_0605石屏县 2" xfId="332"/>
    <cellStyle name="差_0605石屏县_Book1" xfId="333"/>
    <cellStyle name="差_1003牟定县" xfId="334"/>
    <cellStyle name="差_1003牟定县 2" xfId="335"/>
    <cellStyle name="差_1003牟定县_Book1" xfId="336"/>
    <cellStyle name="差_1110洱源县" xfId="337"/>
    <cellStyle name="差_1110洱源县 2" xfId="338"/>
    <cellStyle name="差_1110洱源县_Book1" xfId="339"/>
    <cellStyle name="差_11大理" xfId="340"/>
    <cellStyle name="差_11大理 2" xfId="341"/>
    <cellStyle name="差_11大理_Book1" xfId="342"/>
    <cellStyle name="差_2、土地面积、人口、粮食产量基本情况" xfId="343"/>
    <cellStyle name="差_2、土地面积、人口、粮食产量基本情况 2" xfId="344"/>
    <cellStyle name="差_2、土地面积、人口、粮食产量基本情况_Book1" xfId="345"/>
    <cellStyle name="差_2006年分析表" xfId="346"/>
    <cellStyle name="差_2006年基础数据" xfId="347"/>
    <cellStyle name="差_2006年全省财力计算表（中央、决算）" xfId="348"/>
    <cellStyle name="差_2006年水利统计指标统计表" xfId="349"/>
    <cellStyle name="差_2006年水利统计指标统计表 2" xfId="350"/>
    <cellStyle name="差_2006年水利统计指标统计表_Book1" xfId="351"/>
    <cellStyle name="差_2006年在职人员情况" xfId="352"/>
    <cellStyle name="差_2006年在职人员情况 2" xfId="353"/>
    <cellStyle name="差_2006年在职人员情况_Book1" xfId="354"/>
    <cellStyle name="差_2007年检察院案件数" xfId="355"/>
    <cellStyle name="差_2007年检察院案件数 2" xfId="356"/>
    <cellStyle name="差_2007年检察院案件数_Book1" xfId="357"/>
    <cellStyle name="差_2007年可用财力" xfId="358"/>
    <cellStyle name="差_2007年人员分部门统计表" xfId="359"/>
    <cellStyle name="差_2007年人员分部门统计表 2" xfId="360"/>
    <cellStyle name="差_2007年人员分部门统计表_Book1" xfId="361"/>
    <cellStyle name="差_2007年政法部门业务指标" xfId="362"/>
    <cellStyle name="差_2007年政法部门业务指标 2" xfId="363"/>
    <cellStyle name="差_2007年政法部门业务指标_Book1" xfId="364"/>
    <cellStyle name="差_2008年县级公安保障标准落实奖励经费分配测算" xfId="365"/>
    <cellStyle name="差_2008云南省分县市中小学教职工统计表（教育厅提供）" xfId="366"/>
    <cellStyle name="差_2008云南省分县市中小学教职工统计表（教育厅提供） 2" xfId="367"/>
    <cellStyle name="差_2008云南省分县市中小学教职工统计表（教育厅提供）_Book1" xfId="368"/>
    <cellStyle name="差_2009年一般性转移支付标准工资" xfId="369"/>
    <cellStyle name="差_2009年一般性转移支付标准工资 2" xfId="370"/>
    <cellStyle name="差_2009年一般性转移支付标准工资_~4190974" xfId="371"/>
    <cellStyle name="差_2009年一般性转移支付标准工资_~4190974 2" xfId="372"/>
    <cellStyle name="差_2009年一般性转移支付标准工资_~4190974_Book1" xfId="373"/>
    <cellStyle name="差_2009年一般性转移支付标准工资_~5676413" xfId="374"/>
    <cellStyle name="差_2009年一般性转移支付标准工资_~5676413 2" xfId="375"/>
    <cellStyle name="差_2009年一般性转移支付标准工资_~5676413_Book1" xfId="376"/>
    <cellStyle name="差_2009年一般性转移支付标准工资_Book1" xfId="377"/>
    <cellStyle name="差_2009年一般性转移支付标准工资_不用软件计算9.1不考虑经费管理评价xl" xfId="378"/>
    <cellStyle name="差_2009年一般性转移支付标准工资_不用软件计算9.1不考虑经费管理评价xl 2" xfId="379"/>
    <cellStyle name="差_2009年一般性转移支付标准工资_不用软件计算9.1不考虑经费管理评价xl_Book1" xfId="380"/>
    <cellStyle name="差_2009年一般性转移支付标准工资_地方配套按人均增幅控制8.30xl" xfId="381"/>
    <cellStyle name="差_2009年一般性转移支付标准工资_地方配套按人均增幅控制8.30xl 2" xfId="382"/>
    <cellStyle name="差_2009年一般性转移支付标准工资_地方配套按人均增幅控制8.30xl_Book1" xfId="383"/>
    <cellStyle name="差_2009年一般性转移支付标准工资_地方配套按人均增幅控制8.30一般预算平均增幅、人均可用财力平均增幅两次控制、社会治安系数调整、案件数调整xl" xfId="384"/>
    <cellStyle name="差_2009年一般性转移支付标准工资_地方配套按人均增幅控制8.30一般预算平均增幅、人均可用财力平均增幅两次控制、社会治安系数调整、案件数调整xl 2" xfId="385"/>
    <cellStyle name="差_2009年一般性转移支付标准工资_地方配套按人均增幅控制8.30一般预算平均增幅、人均可用财力平均增幅两次控制、社会治安系数调整、案件数调整xl_Book1" xfId="386"/>
    <cellStyle name="差_2009年一般性转移支付标准工资_地方配套按人均增幅控制8.31（调整结案率后）xl" xfId="387"/>
    <cellStyle name="差_2009年一般性转移支付标准工资_地方配套按人均增幅控制8.31（调整结案率后）xl 2" xfId="388"/>
    <cellStyle name="差_2009年一般性转移支付标准工资_地方配套按人均增幅控制8.31（调整结案率后）xl_Book1" xfId="389"/>
    <cellStyle name="差_2009年一般性转移支付标准工资_奖励补助测算5.22测试" xfId="390"/>
    <cellStyle name="差_2009年一般性转移支付标准工资_奖励补助测算5.22测试 2" xfId="391"/>
    <cellStyle name="差_2009年一般性转移支付标准工资_奖励补助测算5.22测试_Book1" xfId="392"/>
    <cellStyle name="差_2009年一般性转移支付标准工资_奖励补助测算5.23新" xfId="393"/>
    <cellStyle name="差_2009年一般性转移支付标准工资_奖励补助测算5.23新 2" xfId="394"/>
    <cellStyle name="差_2009年一般性转移支付标准工资_奖励补助测算5.23新_Book1" xfId="395"/>
    <cellStyle name="差_2009年一般性转移支付标准工资_奖励补助测算5.24冯铸" xfId="396"/>
    <cellStyle name="差_2009年一般性转移支付标准工资_奖励补助测算5.24冯铸 2" xfId="397"/>
    <cellStyle name="差_2009年一般性转移支付标准工资_奖励补助测算5.24冯铸_Book1" xfId="398"/>
    <cellStyle name="差_2009年一般性转移支付标准工资_奖励补助测算7.23" xfId="399"/>
    <cellStyle name="差_2009年一般性转移支付标准工资_奖励补助测算7.23 2" xfId="400"/>
    <cellStyle name="差_2009年一般性转移支付标准工资_奖励补助测算7.23_Book1" xfId="401"/>
    <cellStyle name="差_2009年一般性转移支付标准工资_奖励补助测算7.25" xfId="402"/>
    <cellStyle name="差_2009年一般性转移支付标准工资_奖励补助测算7.25 (version 1) (version 1)" xfId="403"/>
    <cellStyle name="差_2009年一般性转移支付标准工资_奖励补助测算7.25 (version 1) (version 1) 2" xfId="404"/>
    <cellStyle name="差_2009年一般性转移支付标准工资_奖励补助测算7.25 (version 1) (version 1)_Book1" xfId="405"/>
    <cellStyle name="差_2009年一般性转移支付标准工资_奖励补助测算7.25 2" xfId="406"/>
    <cellStyle name="差_2009年一般性转移支付标准工资_奖励补助测算7.25 3" xfId="407"/>
    <cellStyle name="差_2009年一般性转移支付标准工资_奖励补助测算7.25 4" xfId="408"/>
    <cellStyle name="差_2009年一般性转移支付标准工资_奖励补助测算7.25 5" xfId="409"/>
    <cellStyle name="差_2009年一般性转移支付标准工资_奖励补助测算7.25_Book1" xfId="410"/>
    <cellStyle name="差_530623_2006年县级财政报表附表" xfId="411"/>
    <cellStyle name="差_530629_2006年县级财政报表附表" xfId="412"/>
    <cellStyle name="差_5334_2006年迪庆县级财政报表附表" xfId="413"/>
    <cellStyle name="差_Book1" xfId="414"/>
    <cellStyle name="差_Book1_1" xfId="415"/>
    <cellStyle name="差_Book2" xfId="416"/>
    <cellStyle name="差_M01-2(州市补助收入)" xfId="417"/>
    <cellStyle name="差_M03" xfId="418"/>
    <cellStyle name="差_不用软件计算9.1不考虑经费管理评价xl" xfId="419"/>
    <cellStyle name="差_不用软件计算9.1不考虑经费管理评价xl 2" xfId="420"/>
    <cellStyle name="差_不用软件计算9.1不考虑经费管理评价xl_Book1" xfId="421"/>
    <cellStyle name="差_财政供养人员" xfId="422"/>
    <cellStyle name="差_财政供养人员 2" xfId="423"/>
    <cellStyle name="差_财政供养人员_Book1" xfId="424"/>
    <cellStyle name="差_财政支出对上级的依赖程度" xfId="425"/>
    <cellStyle name="差_城建部门" xfId="426"/>
    <cellStyle name="差_地方配套按人均增幅控制8.30xl" xfId="427"/>
    <cellStyle name="差_地方配套按人均增幅控制8.30xl 2" xfId="428"/>
    <cellStyle name="差_地方配套按人均增幅控制8.30xl_Book1" xfId="429"/>
    <cellStyle name="差_地方配套按人均增幅控制8.30一般预算平均增幅、人均可用财力平均增幅两次控制、社会治安系数调整、案件数调整xl" xfId="430"/>
    <cellStyle name="差_地方配套按人均增幅控制8.30一般预算平均增幅、人均可用财力平均增幅两次控制、社会治安系数调整、案件数调整xl 2" xfId="431"/>
    <cellStyle name="差_地方配套按人均增幅控制8.30一般预算平均增幅、人均可用财力平均增幅两次控制、社会治安系数调整、案件数调整xl_Book1" xfId="432"/>
    <cellStyle name="差_地方配套按人均增幅控制8.31（调整结案率后）xl" xfId="433"/>
    <cellStyle name="差_地方配套按人均增幅控制8.31（调整结案率后）xl 2" xfId="434"/>
    <cellStyle name="差_地方配套按人均增幅控制8.31（调整结案率后）xl_Book1" xfId="435"/>
    <cellStyle name="差_第五部分(才淼、饶永宏）" xfId="436"/>
    <cellStyle name="差_第一部分：综合全" xfId="437"/>
    <cellStyle name="差_高中教师人数（教育厅1.6日提供）" xfId="438"/>
    <cellStyle name="差_高中教师人数（教育厅1.6日提供） 2" xfId="439"/>
    <cellStyle name="差_高中教师人数（教育厅1.6日提供）_Book1" xfId="440"/>
    <cellStyle name="差_汇总" xfId="441"/>
    <cellStyle name="差_汇总 2" xfId="442"/>
    <cellStyle name="差_汇总_Book1" xfId="443"/>
    <cellStyle name="差_汇总-县级财政报表附表" xfId="444"/>
    <cellStyle name="差_基础数据分析" xfId="445"/>
    <cellStyle name="差_基础数据分析 2" xfId="446"/>
    <cellStyle name="差_基础数据分析_Book1" xfId="447"/>
    <cellStyle name="差_检验表" xfId="448"/>
    <cellStyle name="差_检验表（调整后）" xfId="449"/>
    <cellStyle name="差_奖励补助测算5.22测试" xfId="450"/>
    <cellStyle name="差_奖励补助测算5.22测试 2" xfId="451"/>
    <cellStyle name="差_奖励补助测算5.22测试_Book1" xfId="452"/>
    <cellStyle name="差_奖励补助测算5.23新" xfId="453"/>
    <cellStyle name="差_奖励补助测算5.23新 2" xfId="454"/>
    <cellStyle name="差_奖励补助测算5.23新_Book1" xfId="455"/>
    <cellStyle name="差_奖励补助测算5.24冯铸" xfId="456"/>
    <cellStyle name="差_奖励补助测算5.24冯铸 2" xfId="457"/>
    <cellStyle name="差_奖励补助测算5.24冯铸_Book1" xfId="458"/>
    <cellStyle name="差_奖励补助测算7.23" xfId="459"/>
    <cellStyle name="差_奖励补助测算7.23 2" xfId="460"/>
    <cellStyle name="差_奖励补助测算7.23_Book1" xfId="461"/>
    <cellStyle name="差_奖励补助测算7.25" xfId="462"/>
    <cellStyle name="差_奖励补助测算7.25 (version 1) (version 1)" xfId="463"/>
    <cellStyle name="差_奖励补助测算7.25 (version 1) (version 1) 2" xfId="464"/>
    <cellStyle name="差_奖励补助测算7.25 (version 1) (version 1)_Book1" xfId="465"/>
    <cellStyle name="差_奖励补助测算7.25 2" xfId="466"/>
    <cellStyle name="差_奖励补助测算7.25 3" xfId="467"/>
    <cellStyle name="差_奖励补助测算7.25 4" xfId="468"/>
    <cellStyle name="差_奖励补助测算7.25 5" xfId="469"/>
    <cellStyle name="差_奖励补助测算7.25_Book1" xfId="470"/>
    <cellStyle name="差_教师绩效工资测算表（离退休按各地上报数测算）2009年1月1日" xfId="471"/>
    <cellStyle name="差_教育厅提供义务教育及高中教师人数（2009年1月6日）" xfId="472"/>
    <cellStyle name="差_教育厅提供义务教育及高中教师人数（2009年1月6日） 2" xfId="473"/>
    <cellStyle name="差_教育厅提供义务教育及高中教师人数（2009年1月6日）_Book1" xfId="474"/>
    <cellStyle name="差_历年教师人数" xfId="475"/>
    <cellStyle name="差_丽江汇总" xfId="476"/>
    <cellStyle name="差_三季度－表二" xfId="477"/>
    <cellStyle name="差_三季度－表二 2" xfId="478"/>
    <cellStyle name="差_三季度－表二_Book1" xfId="479"/>
    <cellStyle name="差_卫生部门" xfId="480"/>
    <cellStyle name="差_卫生部门 2" xfId="481"/>
    <cellStyle name="差_卫生部门_Book1" xfId="482"/>
    <cellStyle name="差_文体广播部门" xfId="483"/>
    <cellStyle name="差_下半年禁毒办案经费分配2544.3万元" xfId="484"/>
    <cellStyle name="差_下半年禁吸戒毒经费1000万元" xfId="485"/>
    <cellStyle name="差_下半年禁吸戒毒经费1000万元 2" xfId="486"/>
    <cellStyle name="差_下半年禁吸戒毒经费1000万元_Book1" xfId="487"/>
    <cellStyle name="差_县级公安机关公用经费标准奖励测算方案（定稿）" xfId="488"/>
    <cellStyle name="差_县级公安机关公用经费标准奖励测算方案（定稿） 2" xfId="489"/>
    <cellStyle name="差_县级公安机关公用经费标准奖励测算方案（定稿）_Book1" xfId="490"/>
    <cellStyle name="差_县级基础数据" xfId="491"/>
    <cellStyle name="差_业务工作量指标" xfId="492"/>
    <cellStyle name="差_业务工作量指标 2" xfId="493"/>
    <cellStyle name="差_业务工作量指标_Book1" xfId="494"/>
    <cellStyle name="差_义务教育阶段教职工人数（教育厅提供最终）" xfId="495"/>
    <cellStyle name="差_义务教育阶段教职工人数（教育厅提供最终） 2" xfId="496"/>
    <cellStyle name="差_义务教育阶段教职工人数（教育厅提供最终）_Book1" xfId="497"/>
    <cellStyle name="差_云南农村义务教育统计表" xfId="498"/>
    <cellStyle name="差_云南农村义务教育统计表 2" xfId="499"/>
    <cellStyle name="差_云南农村义务教育统计表_Book1" xfId="500"/>
    <cellStyle name="差_云南省2008年中小学教师人数统计表" xfId="501"/>
    <cellStyle name="差_云南省2008年中小学教职工情况（教育厅提供20090101加工整理）" xfId="502"/>
    <cellStyle name="差_云南省2008年中小学教职工情况（教育厅提供20090101加工整理） 2" xfId="503"/>
    <cellStyle name="差_云南省2008年中小学教职工情况（教育厅提供20090101加工整理）_Book1" xfId="504"/>
    <cellStyle name="差_云南省2008年转移支付测算——州市本级考核部分及政策性测算" xfId="505"/>
    <cellStyle name="差_云南省2008年转移支付测算——州市本级考核部分及政策性测算 2" xfId="506"/>
    <cellStyle name="差_云南省2008年转移支付测算——州市本级考核部分及政策性测算_Book1" xfId="507"/>
    <cellStyle name="差_指标四" xfId="508"/>
    <cellStyle name="差_指标五" xfId="509"/>
    <cellStyle name="常规 16" xfId="510"/>
    <cellStyle name="常规 2" xfId="511"/>
    <cellStyle name="常规 2 2" xfId="512"/>
    <cellStyle name="常规 2 2 2" xfId="513"/>
    <cellStyle name="常规 2 3" xfId="514"/>
    <cellStyle name="常规 2 4" xfId="515"/>
    <cellStyle name="常规 2 5" xfId="516"/>
    <cellStyle name="常规 2 6" xfId="517"/>
    <cellStyle name="常规 2 7" xfId="518"/>
    <cellStyle name="常规 2 8" xfId="519"/>
    <cellStyle name="常规 2 8 2" xfId="520"/>
    <cellStyle name="常规 2 8_Book1" xfId="521"/>
    <cellStyle name="常规 2 9" xfId="522"/>
    <cellStyle name="常规 2_Book1" xfId="523"/>
    <cellStyle name="常规 25" xfId="524"/>
    <cellStyle name="常规 3" xfId="525"/>
    <cellStyle name="常规 4" xfId="526"/>
    <cellStyle name="常规 5" xfId="527"/>
    <cellStyle name="常规 5 2" xfId="528"/>
    <cellStyle name="常规 5_Book1" xfId="529"/>
    <cellStyle name="常规 6" xfId="530"/>
    <cellStyle name="常规 7" xfId="531"/>
    <cellStyle name="常规 7 2" xfId="532"/>
    <cellStyle name="常规 8" xfId="533"/>
    <cellStyle name="超级链接" xfId="534"/>
    <cellStyle name="Hyperlink" xfId="535"/>
    <cellStyle name="分级显示行_1_13区汇总" xfId="536"/>
    <cellStyle name="分级显示列_1_Book1" xfId="537"/>
    <cellStyle name="归盒啦_95" xfId="538"/>
    <cellStyle name="好" xfId="539"/>
    <cellStyle name="好 2" xfId="540"/>
    <cellStyle name="好 3" xfId="541"/>
    <cellStyle name="好 4" xfId="542"/>
    <cellStyle name="好_~4190974" xfId="543"/>
    <cellStyle name="好_~4190974 2" xfId="544"/>
    <cellStyle name="好_~4190974_Book1" xfId="545"/>
    <cellStyle name="好_~5676413" xfId="546"/>
    <cellStyle name="好_~5676413 2" xfId="547"/>
    <cellStyle name="好_~5676413_Book1" xfId="548"/>
    <cellStyle name="好_00省级(打印)" xfId="549"/>
    <cellStyle name="好_00省级(定稿)" xfId="550"/>
    <cellStyle name="好_03昭通" xfId="551"/>
    <cellStyle name="好_0502通海县" xfId="552"/>
    <cellStyle name="好_05玉溪" xfId="553"/>
    <cellStyle name="好_0605石屏县" xfId="554"/>
    <cellStyle name="好_0605石屏县 2" xfId="555"/>
    <cellStyle name="好_0605石屏县_Book1" xfId="556"/>
    <cellStyle name="好_1003牟定县" xfId="557"/>
    <cellStyle name="好_1003牟定县 2" xfId="558"/>
    <cellStyle name="好_1003牟定县_Book1" xfId="559"/>
    <cellStyle name="好_1110洱源县" xfId="560"/>
    <cellStyle name="好_1110洱源县 2" xfId="561"/>
    <cellStyle name="好_1110洱源县_Book1" xfId="562"/>
    <cellStyle name="好_11大理" xfId="563"/>
    <cellStyle name="好_11大理 2" xfId="564"/>
    <cellStyle name="好_11大理_Book1" xfId="565"/>
    <cellStyle name="好_2、土地面积、人口、粮食产量基本情况" xfId="566"/>
    <cellStyle name="好_2、土地面积、人口、粮食产量基本情况 2" xfId="567"/>
    <cellStyle name="好_2、土地面积、人口、粮食产量基本情况_Book1" xfId="568"/>
    <cellStyle name="好_2006年分析表" xfId="569"/>
    <cellStyle name="好_2006年基础数据" xfId="570"/>
    <cellStyle name="好_2006年全省财力计算表（中央、决算）" xfId="571"/>
    <cellStyle name="好_2006年水利统计指标统计表" xfId="572"/>
    <cellStyle name="好_2006年水利统计指标统计表 2" xfId="573"/>
    <cellStyle name="好_2006年水利统计指标统计表_Book1" xfId="574"/>
    <cellStyle name="好_2006年在职人员情况" xfId="575"/>
    <cellStyle name="好_2006年在职人员情况 2" xfId="576"/>
    <cellStyle name="好_2006年在职人员情况_Book1" xfId="577"/>
    <cellStyle name="好_2007年检察院案件数" xfId="578"/>
    <cellStyle name="好_2007年检察院案件数 2" xfId="579"/>
    <cellStyle name="好_2007年检察院案件数_Book1" xfId="580"/>
    <cellStyle name="好_2007年可用财力" xfId="581"/>
    <cellStyle name="好_2007年人员分部门统计表" xfId="582"/>
    <cellStyle name="好_2007年人员分部门统计表 2" xfId="583"/>
    <cellStyle name="好_2007年人员分部门统计表_Book1" xfId="584"/>
    <cellStyle name="好_2007年政法部门业务指标" xfId="585"/>
    <cellStyle name="好_2007年政法部门业务指标 2" xfId="586"/>
    <cellStyle name="好_2007年政法部门业务指标_Book1" xfId="587"/>
    <cellStyle name="好_2008年县级公安保障标准落实奖励经费分配测算" xfId="588"/>
    <cellStyle name="好_2008云南省分县市中小学教职工统计表（教育厅提供）" xfId="589"/>
    <cellStyle name="好_2008云南省分县市中小学教职工统计表（教育厅提供） 2" xfId="590"/>
    <cellStyle name="好_2008云南省分县市中小学教职工统计表（教育厅提供）_Book1" xfId="591"/>
    <cellStyle name="好_2009年一般性转移支付标准工资" xfId="592"/>
    <cellStyle name="好_2009年一般性转移支付标准工资 2" xfId="593"/>
    <cellStyle name="好_2009年一般性转移支付标准工资_~4190974" xfId="594"/>
    <cellStyle name="好_2009年一般性转移支付标准工资_~4190974 2" xfId="595"/>
    <cellStyle name="好_2009年一般性转移支付标准工资_~4190974_Book1" xfId="596"/>
    <cellStyle name="好_2009年一般性转移支付标准工资_~5676413" xfId="597"/>
    <cellStyle name="好_2009年一般性转移支付标准工资_~5676413 2" xfId="598"/>
    <cellStyle name="好_2009年一般性转移支付标准工资_~5676413_Book1" xfId="599"/>
    <cellStyle name="好_2009年一般性转移支付标准工资_Book1" xfId="600"/>
    <cellStyle name="好_2009年一般性转移支付标准工资_不用软件计算9.1不考虑经费管理评价xl" xfId="601"/>
    <cellStyle name="好_2009年一般性转移支付标准工资_不用软件计算9.1不考虑经费管理评价xl 2" xfId="602"/>
    <cellStyle name="好_2009年一般性转移支付标准工资_不用软件计算9.1不考虑经费管理评价xl_Book1" xfId="603"/>
    <cellStyle name="好_2009年一般性转移支付标准工资_地方配套按人均增幅控制8.30xl" xfId="604"/>
    <cellStyle name="好_2009年一般性转移支付标准工资_地方配套按人均增幅控制8.30xl 2" xfId="605"/>
    <cellStyle name="好_2009年一般性转移支付标准工资_地方配套按人均增幅控制8.30xl_Book1" xfId="606"/>
    <cellStyle name="好_2009年一般性转移支付标准工资_地方配套按人均增幅控制8.30一般预算平均增幅、人均可用财力平均增幅两次控制、社会治安系数调整、案件数调整xl" xfId="607"/>
    <cellStyle name="好_2009年一般性转移支付标准工资_地方配套按人均增幅控制8.30一般预算平均增幅、人均可用财力平均增幅两次控制、社会治安系数调整、案件数调整xl 2" xfId="608"/>
    <cellStyle name="好_2009年一般性转移支付标准工资_地方配套按人均增幅控制8.30一般预算平均增幅、人均可用财力平均增幅两次控制、社会治安系数调整、案件数调整xl_Book1" xfId="609"/>
    <cellStyle name="好_2009年一般性转移支付标准工资_地方配套按人均增幅控制8.31（调整结案率后）xl" xfId="610"/>
    <cellStyle name="好_2009年一般性转移支付标准工资_地方配套按人均增幅控制8.31（调整结案率后）xl 2" xfId="611"/>
    <cellStyle name="好_2009年一般性转移支付标准工资_地方配套按人均增幅控制8.31（调整结案率后）xl_Book1" xfId="612"/>
    <cellStyle name="好_2009年一般性转移支付标准工资_奖励补助测算5.22测试" xfId="613"/>
    <cellStyle name="好_2009年一般性转移支付标准工资_奖励补助测算5.22测试 2" xfId="614"/>
    <cellStyle name="好_2009年一般性转移支付标准工资_奖励补助测算5.22测试_Book1" xfId="615"/>
    <cellStyle name="好_2009年一般性转移支付标准工资_奖励补助测算5.23新" xfId="616"/>
    <cellStyle name="好_2009年一般性转移支付标准工资_奖励补助测算5.23新 2" xfId="617"/>
    <cellStyle name="好_2009年一般性转移支付标准工资_奖励补助测算5.23新_Book1" xfId="618"/>
    <cellStyle name="好_2009年一般性转移支付标准工资_奖励补助测算5.24冯铸" xfId="619"/>
    <cellStyle name="好_2009年一般性转移支付标准工资_奖励补助测算5.24冯铸 2" xfId="620"/>
    <cellStyle name="好_2009年一般性转移支付标准工资_奖励补助测算5.24冯铸_Book1" xfId="621"/>
    <cellStyle name="好_2009年一般性转移支付标准工资_奖励补助测算7.23" xfId="622"/>
    <cellStyle name="好_2009年一般性转移支付标准工资_奖励补助测算7.23 2" xfId="623"/>
    <cellStyle name="好_2009年一般性转移支付标准工资_奖励补助测算7.23_Book1" xfId="624"/>
    <cellStyle name="好_2009年一般性转移支付标准工资_奖励补助测算7.25" xfId="625"/>
    <cellStyle name="好_2009年一般性转移支付标准工资_奖励补助测算7.25 (version 1) (version 1)" xfId="626"/>
    <cellStyle name="好_2009年一般性转移支付标准工资_奖励补助测算7.25 (version 1) (version 1) 2" xfId="627"/>
    <cellStyle name="好_2009年一般性转移支付标准工资_奖励补助测算7.25 (version 1) (version 1)_Book1" xfId="628"/>
    <cellStyle name="好_2009年一般性转移支付标准工资_奖励补助测算7.25 2" xfId="629"/>
    <cellStyle name="好_2009年一般性转移支付标准工资_奖励补助测算7.25 3" xfId="630"/>
    <cellStyle name="好_2009年一般性转移支付标准工资_奖励补助测算7.25 4" xfId="631"/>
    <cellStyle name="好_2009年一般性转移支付标准工资_奖励补助测算7.25 5" xfId="632"/>
    <cellStyle name="好_2009年一般性转移支付标准工资_奖励补助测算7.25_Book1" xfId="633"/>
    <cellStyle name="好_530623_2006年县级财政报表附表" xfId="634"/>
    <cellStyle name="好_530629_2006年县级财政报表附表" xfId="635"/>
    <cellStyle name="好_5334_2006年迪庆县级财政报表附表" xfId="636"/>
    <cellStyle name="好_Book1" xfId="637"/>
    <cellStyle name="好_Book1_1" xfId="638"/>
    <cellStyle name="好_Book2" xfId="639"/>
    <cellStyle name="好_M01-2(州市补助收入)" xfId="640"/>
    <cellStyle name="好_M03" xfId="641"/>
    <cellStyle name="好_不用软件计算9.1不考虑经费管理评价xl" xfId="642"/>
    <cellStyle name="好_不用软件计算9.1不考虑经费管理评价xl 2" xfId="643"/>
    <cellStyle name="好_不用软件计算9.1不考虑经费管理评价xl_Book1" xfId="644"/>
    <cellStyle name="好_财政供养人员" xfId="645"/>
    <cellStyle name="好_财政供养人员 2" xfId="646"/>
    <cellStyle name="好_财政供养人员_Book1" xfId="647"/>
    <cellStyle name="好_财政支出对上级的依赖程度" xfId="648"/>
    <cellStyle name="好_城建部门" xfId="649"/>
    <cellStyle name="好_地方配套按人均增幅控制8.30xl" xfId="650"/>
    <cellStyle name="好_地方配套按人均增幅控制8.30xl 2" xfId="651"/>
    <cellStyle name="好_地方配套按人均增幅控制8.30xl_Book1" xfId="652"/>
    <cellStyle name="好_地方配套按人均增幅控制8.30一般预算平均增幅、人均可用财力平均增幅两次控制、社会治安系数调整、案件数调整xl" xfId="653"/>
    <cellStyle name="好_地方配套按人均增幅控制8.30一般预算平均增幅、人均可用财力平均增幅两次控制、社会治安系数调整、案件数调整xl 2" xfId="654"/>
    <cellStyle name="好_地方配套按人均增幅控制8.30一般预算平均增幅、人均可用财力平均增幅两次控制、社会治安系数调整、案件数调整xl_Book1" xfId="655"/>
    <cellStyle name="好_地方配套按人均增幅控制8.31（调整结案率后）xl" xfId="656"/>
    <cellStyle name="好_地方配套按人均增幅控制8.31（调整结案率后）xl 2" xfId="657"/>
    <cellStyle name="好_地方配套按人均增幅控制8.31（调整结案率后）xl_Book1" xfId="658"/>
    <cellStyle name="好_第五部分(才淼、饶永宏）" xfId="659"/>
    <cellStyle name="好_第一部分：综合全" xfId="660"/>
    <cellStyle name="好_高中教师人数（教育厅1.6日提供）" xfId="661"/>
    <cellStyle name="好_高中教师人数（教育厅1.6日提供） 2" xfId="662"/>
    <cellStyle name="好_高中教师人数（教育厅1.6日提供）_Book1" xfId="663"/>
    <cellStyle name="好_汇总" xfId="664"/>
    <cellStyle name="好_汇总 2" xfId="665"/>
    <cellStyle name="好_汇总_Book1" xfId="666"/>
    <cellStyle name="好_汇总-县级财政报表附表" xfId="667"/>
    <cellStyle name="好_基础数据分析" xfId="668"/>
    <cellStyle name="好_基础数据分析 2" xfId="669"/>
    <cellStyle name="好_基础数据分析_Book1" xfId="670"/>
    <cellStyle name="好_检验表" xfId="671"/>
    <cellStyle name="好_检验表（调整后）" xfId="672"/>
    <cellStyle name="好_奖励补助测算5.22测试" xfId="673"/>
    <cellStyle name="好_奖励补助测算5.22测试 2" xfId="674"/>
    <cellStyle name="好_奖励补助测算5.22测试_Book1" xfId="675"/>
    <cellStyle name="好_奖励补助测算5.23新" xfId="676"/>
    <cellStyle name="好_奖励补助测算5.23新 2" xfId="677"/>
    <cellStyle name="好_奖励补助测算5.23新_Book1" xfId="678"/>
    <cellStyle name="好_奖励补助测算5.24冯铸" xfId="679"/>
    <cellStyle name="好_奖励补助测算5.24冯铸 2" xfId="680"/>
    <cellStyle name="好_奖励补助测算5.24冯铸_Book1" xfId="681"/>
    <cellStyle name="好_奖励补助测算7.23" xfId="682"/>
    <cellStyle name="好_奖励补助测算7.23 2" xfId="683"/>
    <cellStyle name="好_奖励补助测算7.23_Book1" xfId="684"/>
    <cellStyle name="好_奖励补助测算7.25" xfId="685"/>
    <cellStyle name="好_奖励补助测算7.25 (version 1) (version 1)" xfId="686"/>
    <cellStyle name="好_奖励补助测算7.25 (version 1) (version 1) 2" xfId="687"/>
    <cellStyle name="好_奖励补助测算7.25 (version 1) (version 1)_Book1" xfId="688"/>
    <cellStyle name="好_奖励补助测算7.25 2" xfId="689"/>
    <cellStyle name="好_奖励补助测算7.25 3" xfId="690"/>
    <cellStyle name="好_奖励补助测算7.25 4" xfId="691"/>
    <cellStyle name="好_奖励补助测算7.25 5" xfId="692"/>
    <cellStyle name="好_奖励补助测算7.25_Book1" xfId="693"/>
    <cellStyle name="好_教师绩效工资测算表（离退休按各地上报数测算）2009年1月1日" xfId="694"/>
    <cellStyle name="好_教育厅提供义务教育及高中教师人数（2009年1月6日）" xfId="695"/>
    <cellStyle name="好_教育厅提供义务教育及高中教师人数（2009年1月6日） 2" xfId="696"/>
    <cellStyle name="好_教育厅提供义务教育及高中教师人数（2009年1月6日）_Book1" xfId="697"/>
    <cellStyle name="好_历年教师人数" xfId="698"/>
    <cellStyle name="好_丽江汇总" xfId="699"/>
    <cellStyle name="好_三季度－表二" xfId="700"/>
    <cellStyle name="好_三季度－表二 2" xfId="701"/>
    <cellStyle name="好_三季度－表二_Book1" xfId="702"/>
    <cellStyle name="好_卫生部门" xfId="703"/>
    <cellStyle name="好_卫生部门 2" xfId="704"/>
    <cellStyle name="好_卫生部门_Book1" xfId="705"/>
    <cellStyle name="好_文体广播部门" xfId="706"/>
    <cellStyle name="好_下半年禁毒办案经费分配2544.3万元" xfId="707"/>
    <cellStyle name="好_下半年禁吸戒毒经费1000万元" xfId="708"/>
    <cellStyle name="好_下半年禁吸戒毒经费1000万元 2" xfId="709"/>
    <cellStyle name="好_下半年禁吸戒毒经费1000万元_Book1" xfId="710"/>
    <cellStyle name="好_县级公安机关公用经费标准奖励测算方案（定稿）" xfId="711"/>
    <cellStyle name="好_县级公安机关公用经费标准奖励测算方案（定稿） 2" xfId="712"/>
    <cellStyle name="好_县级公安机关公用经费标准奖励测算方案（定稿）_Book1" xfId="713"/>
    <cellStyle name="好_县级基础数据" xfId="714"/>
    <cellStyle name="好_业务工作量指标" xfId="715"/>
    <cellStyle name="好_业务工作量指标 2" xfId="716"/>
    <cellStyle name="好_业务工作量指标_Book1" xfId="717"/>
    <cellStyle name="好_义务教育阶段教职工人数（教育厅提供最终）" xfId="718"/>
    <cellStyle name="好_义务教育阶段教职工人数（教育厅提供最终） 2" xfId="719"/>
    <cellStyle name="好_义务教育阶段教职工人数（教育厅提供最终）_Book1" xfId="720"/>
    <cellStyle name="好_云南农村义务教育统计表" xfId="721"/>
    <cellStyle name="好_云南农村义务教育统计表 2" xfId="722"/>
    <cellStyle name="好_云南农村义务教育统计表_Book1" xfId="723"/>
    <cellStyle name="好_云南省2008年中小学教师人数统计表" xfId="724"/>
    <cellStyle name="好_云南省2008年中小学教职工情况（教育厅提供20090101加工整理）" xfId="725"/>
    <cellStyle name="好_云南省2008年中小学教职工情况（教育厅提供20090101加工整理） 2" xfId="726"/>
    <cellStyle name="好_云南省2008年中小学教职工情况（教育厅提供20090101加工整理）_Book1" xfId="727"/>
    <cellStyle name="好_云南省2008年转移支付测算——州市本级考核部分及政策性测算" xfId="728"/>
    <cellStyle name="好_云南省2008年转移支付测算——州市本级考核部分及政策性测算 2" xfId="729"/>
    <cellStyle name="好_云南省2008年转移支付测算——州市本级考核部分及政策性测算_Book1" xfId="730"/>
    <cellStyle name="好_指标四" xfId="731"/>
    <cellStyle name="好_指标五" xfId="732"/>
    <cellStyle name="后继超级链接" xfId="733"/>
    <cellStyle name="后继超链接" xfId="734"/>
    <cellStyle name="汇总" xfId="735"/>
    <cellStyle name="汇总 2" xfId="736"/>
    <cellStyle name="汇总 3" xfId="737"/>
    <cellStyle name="汇总 4" xfId="738"/>
    <cellStyle name="Currency" xfId="739"/>
    <cellStyle name="Currency [0]" xfId="740"/>
    <cellStyle name="计算" xfId="741"/>
    <cellStyle name="计算 2" xfId="742"/>
    <cellStyle name="计算 3" xfId="743"/>
    <cellStyle name="计算 4" xfId="744"/>
    <cellStyle name="检查单元格" xfId="745"/>
    <cellStyle name="检查单元格 2" xfId="746"/>
    <cellStyle name="检查单元格 3" xfId="747"/>
    <cellStyle name="检查单元格 4" xfId="748"/>
    <cellStyle name="解释性文本" xfId="749"/>
    <cellStyle name="解释性文本 2" xfId="750"/>
    <cellStyle name="解释性文本 3" xfId="751"/>
    <cellStyle name="解释性文本 4" xfId="752"/>
    <cellStyle name="借出原因" xfId="753"/>
    <cellStyle name="警告文本" xfId="754"/>
    <cellStyle name="警告文本 2" xfId="755"/>
    <cellStyle name="警告文本 3" xfId="756"/>
    <cellStyle name="警告文本 4" xfId="757"/>
    <cellStyle name="链接单元格" xfId="758"/>
    <cellStyle name="链接单元格 2" xfId="759"/>
    <cellStyle name="链接单元格 3" xfId="760"/>
    <cellStyle name="链接单元格 4" xfId="761"/>
    <cellStyle name="霓付 [0]_ +Foil &amp; -FOIL &amp; PAPER" xfId="762"/>
    <cellStyle name="霓付_ +Foil &amp; -FOIL &amp; PAPER" xfId="763"/>
    <cellStyle name="烹拳 [0]_ +Foil &amp; -FOIL &amp; PAPER" xfId="764"/>
    <cellStyle name="烹拳_ +Foil &amp; -FOIL &amp; PAPER" xfId="765"/>
    <cellStyle name="普通_ 白土" xfId="766"/>
    <cellStyle name="千分位[0]_ 白土" xfId="767"/>
    <cellStyle name="千分位_ 白土" xfId="768"/>
    <cellStyle name="千位[0]_ 方正PC" xfId="769"/>
    <cellStyle name="千位_ 方正PC" xfId="770"/>
    <cellStyle name="Comma" xfId="771"/>
    <cellStyle name="千位分隔 2" xfId="772"/>
    <cellStyle name="千位分隔 2 2" xfId="773"/>
    <cellStyle name="千位分隔 3" xfId="774"/>
    <cellStyle name="千位分隔 3 2" xfId="775"/>
    <cellStyle name="Comma [0]" xfId="776"/>
    <cellStyle name="千位分隔[0] 2" xfId="777"/>
    <cellStyle name="钎霖_4岿角利" xfId="778"/>
    <cellStyle name="强调 1" xfId="779"/>
    <cellStyle name="强调 2" xfId="780"/>
    <cellStyle name="强调 3" xfId="781"/>
    <cellStyle name="强调文字颜色 1 2" xfId="782"/>
    <cellStyle name="强调文字颜色 1 3" xfId="783"/>
    <cellStyle name="强调文字颜色 1 4" xfId="784"/>
    <cellStyle name="强调文字颜色 2 2" xfId="785"/>
    <cellStyle name="强调文字颜色 2 3" xfId="786"/>
    <cellStyle name="强调文字颜色 2 4" xfId="787"/>
    <cellStyle name="强调文字颜色 3 2" xfId="788"/>
    <cellStyle name="强调文字颜色 3 3" xfId="789"/>
    <cellStyle name="强调文字颜色 3 4" xfId="790"/>
    <cellStyle name="强调文字颜色 4 2" xfId="791"/>
    <cellStyle name="强调文字颜色 4 3" xfId="792"/>
    <cellStyle name="强调文字颜色 4 4" xfId="793"/>
    <cellStyle name="强调文字颜色 5 2" xfId="794"/>
    <cellStyle name="强调文字颜色 5 3" xfId="795"/>
    <cellStyle name="强调文字颜色 5 4" xfId="796"/>
    <cellStyle name="强调文字颜色 6 2" xfId="797"/>
    <cellStyle name="强调文字颜色 6 3" xfId="798"/>
    <cellStyle name="强调文字颜色 6 4" xfId="799"/>
    <cellStyle name="日期" xfId="800"/>
    <cellStyle name="商品名称" xfId="801"/>
    <cellStyle name="适中" xfId="802"/>
    <cellStyle name="适中 2" xfId="803"/>
    <cellStyle name="适中 3" xfId="804"/>
    <cellStyle name="适中 4" xfId="805"/>
    <cellStyle name="输出" xfId="806"/>
    <cellStyle name="输出 2" xfId="807"/>
    <cellStyle name="输出 3" xfId="808"/>
    <cellStyle name="输出 4" xfId="809"/>
    <cellStyle name="输入" xfId="810"/>
    <cellStyle name="输入 2" xfId="811"/>
    <cellStyle name="输入 3" xfId="812"/>
    <cellStyle name="输入 4" xfId="813"/>
    <cellStyle name="数量" xfId="814"/>
    <cellStyle name="数字" xfId="815"/>
    <cellStyle name="未定义" xfId="816"/>
    <cellStyle name="小数" xfId="817"/>
    <cellStyle name="样式 1" xfId="818"/>
    <cellStyle name="Followed Hyperlink" xfId="819"/>
    <cellStyle name="昗弨_Pacific Region P&amp;L" xfId="820"/>
    <cellStyle name="着色 1" xfId="821"/>
    <cellStyle name="着色 2" xfId="822"/>
    <cellStyle name="着色 3" xfId="823"/>
    <cellStyle name="着色 4" xfId="824"/>
    <cellStyle name="着色 5" xfId="825"/>
    <cellStyle name="着色 6" xfId="826"/>
    <cellStyle name="寘嬫愗傝 [0.00]_Region Orders (2)" xfId="827"/>
    <cellStyle name="寘嬫愗傝_Region Orders (2)" xfId="828"/>
    <cellStyle name="注释" xfId="829"/>
    <cellStyle name="注释 2" xfId="830"/>
    <cellStyle name="注释 3" xfId="831"/>
    <cellStyle name="콤마 [0]_BOILER-CO1" xfId="832"/>
    <cellStyle name="콤마_BOILER-CO1" xfId="833"/>
    <cellStyle name="통화 [0]_BOILER-CO1" xfId="834"/>
    <cellStyle name="통화_BOILER-CO1" xfId="835"/>
    <cellStyle name="표준_0N-HANDLING " xfId="8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2"/>
  <sheetViews>
    <sheetView tabSelected="1" workbookViewId="0" topLeftCell="A1">
      <selection activeCell="P70" sqref="P70"/>
    </sheetView>
  </sheetViews>
  <sheetFormatPr defaultColWidth="9.00390625" defaultRowHeight="14.25"/>
  <cols>
    <col min="1" max="1" width="6.00390625" style="14" customWidth="1"/>
    <col min="2" max="2" width="4.50390625" style="14" customWidth="1"/>
    <col min="3" max="3" width="27.25390625" style="14" customWidth="1"/>
    <col min="4" max="4" width="8.375" style="14" customWidth="1"/>
    <col min="5" max="11" width="8.625" style="15" customWidth="1"/>
    <col min="12" max="12" width="11.75390625" style="15" customWidth="1"/>
    <col min="13" max="16384" width="9.00390625" style="14" customWidth="1"/>
  </cols>
  <sheetData>
    <row r="1" spans="1:12" ht="33.75" customHeight="1">
      <c r="A1" s="27" t="s">
        <v>0</v>
      </c>
      <c r="B1" s="27"/>
      <c r="C1" s="27"/>
      <c r="D1" s="27"/>
      <c r="E1" s="27"/>
      <c r="F1" s="27"/>
      <c r="G1" s="27"/>
      <c r="H1" s="27"/>
      <c r="I1" s="27"/>
      <c r="J1" s="27"/>
      <c r="K1" s="27"/>
      <c r="L1" s="27"/>
    </row>
    <row r="2" spans="1:12" ht="33.75" customHeight="1">
      <c r="A2" s="29" t="s">
        <v>1</v>
      </c>
      <c r="B2" s="29" t="s">
        <v>2</v>
      </c>
      <c r="C2" s="29" t="s">
        <v>3</v>
      </c>
      <c r="D2" s="29" t="s">
        <v>4</v>
      </c>
      <c r="E2" s="28" t="s">
        <v>5</v>
      </c>
      <c r="F2" s="28"/>
      <c r="G2" s="28"/>
      <c r="H2" s="28"/>
      <c r="I2" s="28"/>
      <c r="J2" s="28"/>
      <c r="K2" s="28"/>
      <c r="L2" s="28"/>
    </row>
    <row r="3" spans="1:12" ht="34.5">
      <c r="A3" s="29"/>
      <c r="B3" s="29"/>
      <c r="C3" s="29"/>
      <c r="D3" s="29"/>
      <c r="E3" s="16" t="s">
        <v>6</v>
      </c>
      <c r="F3" s="17" t="s">
        <v>7</v>
      </c>
      <c r="G3" s="16" t="s">
        <v>8</v>
      </c>
      <c r="H3" s="20" t="s">
        <v>9</v>
      </c>
      <c r="I3" s="21" t="s">
        <v>10</v>
      </c>
      <c r="J3" s="21" t="s">
        <v>11</v>
      </c>
      <c r="K3" s="23" t="s">
        <v>113</v>
      </c>
      <c r="L3" s="16" t="s">
        <v>112</v>
      </c>
    </row>
    <row r="4" spans="1:12" s="13" customFormat="1" ht="19.5" customHeight="1">
      <c r="A4" s="26" t="s">
        <v>12</v>
      </c>
      <c r="B4" s="11">
        <v>1</v>
      </c>
      <c r="C4" s="11" t="s">
        <v>13</v>
      </c>
      <c r="D4" s="11" t="s">
        <v>14</v>
      </c>
      <c r="E4" s="11">
        <v>5390</v>
      </c>
      <c r="F4" s="18">
        <v>1000</v>
      </c>
      <c r="G4" s="18">
        <v>1000</v>
      </c>
      <c r="H4" s="18">
        <v>50</v>
      </c>
      <c r="I4" s="18">
        <v>320</v>
      </c>
      <c r="J4" s="18">
        <v>75</v>
      </c>
      <c r="K4" s="24">
        <v>0</v>
      </c>
      <c r="L4" s="18">
        <f aca="true" t="shared" si="0" ref="L4:L35">SUM(E4:K4)</f>
        <v>7835</v>
      </c>
    </row>
    <row r="5" spans="1:12" s="13" customFormat="1" ht="19.5" customHeight="1">
      <c r="A5" s="26"/>
      <c r="B5" s="11">
        <v>2</v>
      </c>
      <c r="C5" s="11" t="s">
        <v>15</v>
      </c>
      <c r="D5" s="11" t="s">
        <v>16</v>
      </c>
      <c r="E5" s="11">
        <v>5390</v>
      </c>
      <c r="F5" s="18">
        <v>1000</v>
      </c>
      <c r="G5" s="18">
        <v>1000</v>
      </c>
      <c r="H5" s="18">
        <v>50</v>
      </c>
      <c r="I5" s="18">
        <v>320</v>
      </c>
      <c r="J5" s="18">
        <v>75</v>
      </c>
      <c r="K5" s="24">
        <v>0</v>
      </c>
      <c r="L5" s="18">
        <f t="shared" si="0"/>
        <v>7835</v>
      </c>
    </row>
    <row r="6" spans="1:12" s="13" customFormat="1" ht="19.5" customHeight="1">
      <c r="A6" s="26"/>
      <c r="B6" s="11">
        <v>3</v>
      </c>
      <c r="C6" s="11" t="s">
        <v>17</v>
      </c>
      <c r="D6" s="11" t="s">
        <v>14</v>
      </c>
      <c r="E6" s="11">
        <v>4900</v>
      </c>
      <c r="F6" s="18">
        <v>1000</v>
      </c>
      <c r="G6" s="18">
        <v>1000</v>
      </c>
      <c r="H6" s="18">
        <v>50</v>
      </c>
      <c r="I6" s="18">
        <v>320</v>
      </c>
      <c r="J6" s="18">
        <v>75</v>
      </c>
      <c r="K6" s="24">
        <v>0</v>
      </c>
      <c r="L6" s="18">
        <f t="shared" si="0"/>
        <v>7345</v>
      </c>
    </row>
    <row r="7" spans="1:12" s="13" customFormat="1" ht="19.5" customHeight="1">
      <c r="A7" s="26"/>
      <c r="B7" s="11">
        <v>4</v>
      </c>
      <c r="C7" s="11" t="s">
        <v>18</v>
      </c>
      <c r="D7" s="11" t="s">
        <v>19</v>
      </c>
      <c r="E7" s="11">
        <v>4600</v>
      </c>
      <c r="F7" s="18">
        <v>1000</v>
      </c>
      <c r="G7" s="18">
        <v>1000</v>
      </c>
      <c r="H7" s="18">
        <v>50</v>
      </c>
      <c r="I7" s="18">
        <v>320</v>
      </c>
      <c r="J7" s="18">
        <v>75</v>
      </c>
      <c r="K7" s="24">
        <v>0</v>
      </c>
      <c r="L7" s="18">
        <f t="shared" si="0"/>
        <v>7045</v>
      </c>
    </row>
    <row r="8" spans="1:12" s="13" customFormat="1" ht="19.5" customHeight="1">
      <c r="A8" s="26"/>
      <c r="B8" s="11">
        <v>5</v>
      </c>
      <c r="C8" s="11" t="s">
        <v>20</v>
      </c>
      <c r="D8" s="11" t="s">
        <v>16</v>
      </c>
      <c r="E8" s="11">
        <v>4900</v>
      </c>
      <c r="F8" s="18">
        <v>1000</v>
      </c>
      <c r="G8" s="18">
        <v>1000</v>
      </c>
      <c r="H8" s="18">
        <v>50</v>
      </c>
      <c r="I8" s="18">
        <v>320</v>
      </c>
      <c r="J8" s="18">
        <v>75</v>
      </c>
      <c r="K8" s="24">
        <v>0</v>
      </c>
      <c r="L8" s="18">
        <f t="shared" si="0"/>
        <v>7345</v>
      </c>
    </row>
    <row r="9" spans="1:12" s="13" customFormat="1" ht="19.5" customHeight="1">
      <c r="A9" s="26" t="s">
        <v>21</v>
      </c>
      <c r="B9" s="11">
        <v>6</v>
      </c>
      <c r="C9" s="11" t="s">
        <v>22</v>
      </c>
      <c r="D9" s="11" t="s">
        <v>16</v>
      </c>
      <c r="E9" s="11">
        <v>4900</v>
      </c>
      <c r="F9" s="18">
        <v>1000</v>
      </c>
      <c r="G9" s="18">
        <v>1000</v>
      </c>
      <c r="H9" s="18">
        <v>50</v>
      </c>
      <c r="I9" s="18">
        <v>320</v>
      </c>
      <c r="J9" s="18">
        <v>75</v>
      </c>
      <c r="K9" s="24">
        <v>0</v>
      </c>
      <c r="L9" s="18">
        <f t="shared" si="0"/>
        <v>7345</v>
      </c>
    </row>
    <row r="10" spans="1:12" s="13" customFormat="1" ht="19.5" customHeight="1">
      <c r="A10" s="26"/>
      <c r="B10" s="11">
        <v>7</v>
      </c>
      <c r="C10" s="11" t="s">
        <v>23</v>
      </c>
      <c r="D10" s="11" t="s">
        <v>16</v>
      </c>
      <c r="E10" s="11">
        <v>5390</v>
      </c>
      <c r="F10" s="18">
        <v>1000</v>
      </c>
      <c r="G10" s="18">
        <v>1000</v>
      </c>
      <c r="H10" s="18">
        <v>50</v>
      </c>
      <c r="I10" s="18">
        <v>320</v>
      </c>
      <c r="J10" s="18">
        <v>75</v>
      </c>
      <c r="K10" s="24">
        <v>0</v>
      </c>
      <c r="L10" s="18">
        <f t="shared" si="0"/>
        <v>7835</v>
      </c>
    </row>
    <row r="11" spans="1:12" s="13" customFormat="1" ht="19.5" customHeight="1">
      <c r="A11" s="26"/>
      <c r="B11" s="11">
        <v>8</v>
      </c>
      <c r="C11" s="11" t="s">
        <v>24</v>
      </c>
      <c r="D11" s="11" t="s">
        <v>16</v>
      </c>
      <c r="E11" s="11">
        <v>5390</v>
      </c>
      <c r="F11" s="18">
        <v>1000</v>
      </c>
      <c r="G11" s="18">
        <v>1000</v>
      </c>
      <c r="H11" s="18">
        <v>50</v>
      </c>
      <c r="I11" s="18">
        <v>320</v>
      </c>
      <c r="J11" s="18">
        <v>75</v>
      </c>
      <c r="K11" s="24">
        <v>0</v>
      </c>
      <c r="L11" s="18">
        <f t="shared" si="0"/>
        <v>7835</v>
      </c>
    </row>
    <row r="12" spans="1:12" s="13" customFormat="1" ht="19.5" customHeight="1">
      <c r="A12" s="26"/>
      <c r="B12" s="11">
        <v>9</v>
      </c>
      <c r="C12" s="11" t="s">
        <v>25</v>
      </c>
      <c r="D12" s="11" t="s">
        <v>16</v>
      </c>
      <c r="E12" s="11">
        <v>4900</v>
      </c>
      <c r="F12" s="18">
        <v>1000</v>
      </c>
      <c r="G12" s="18">
        <v>1000</v>
      </c>
      <c r="H12" s="18">
        <v>50</v>
      </c>
      <c r="I12" s="18">
        <v>320</v>
      </c>
      <c r="J12" s="18">
        <v>75</v>
      </c>
      <c r="K12" s="24">
        <v>0</v>
      </c>
      <c r="L12" s="18">
        <f t="shared" si="0"/>
        <v>7345</v>
      </c>
    </row>
    <row r="13" spans="1:12" s="13" customFormat="1" ht="19.5" customHeight="1">
      <c r="A13" s="26"/>
      <c r="B13" s="11">
        <v>10</v>
      </c>
      <c r="C13" s="11" t="s">
        <v>26</v>
      </c>
      <c r="D13" s="11" t="s">
        <v>16</v>
      </c>
      <c r="E13" s="11">
        <v>4900</v>
      </c>
      <c r="F13" s="18">
        <v>1000</v>
      </c>
      <c r="G13" s="18">
        <v>1000</v>
      </c>
      <c r="H13" s="18">
        <v>50</v>
      </c>
      <c r="I13" s="18">
        <v>320</v>
      </c>
      <c r="J13" s="18">
        <v>75</v>
      </c>
      <c r="K13" s="24">
        <v>0</v>
      </c>
      <c r="L13" s="18">
        <f t="shared" si="0"/>
        <v>7345</v>
      </c>
    </row>
    <row r="14" spans="1:12" s="13" customFormat="1" ht="19.5" customHeight="1">
      <c r="A14" s="26"/>
      <c r="B14" s="11">
        <v>11</v>
      </c>
      <c r="C14" s="11" t="s">
        <v>27</v>
      </c>
      <c r="D14" s="11" t="s">
        <v>16</v>
      </c>
      <c r="E14" s="11">
        <v>4900</v>
      </c>
      <c r="F14" s="18">
        <v>1000</v>
      </c>
      <c r="G14" s="18">
        <v>1000</v>
      </c>
      <c r="H14" s="18">
        <v>50</v>
      </c>
      <c r="I14" s="18">
        <v>320</v>
      </c>
      <c r="J14" s="18">
        <v>75</v>
      </c>
      <c r="K14" s="24">
        <v>0</v>
      </c>
      <c r="L14" s="18">
        <f t="shared" si="0"/>
        <v>7345</v>
      </c>
    </row>
    <row r="15" spans="1:13" s="13" customFormat="1" ht="19.5" customHeight="1">
      <c r="A15" s="26" t="s">
        <v>28</v>
      </c>
      <c r="B15" s="11">
        <v>12</v>
      </c>
      <c r="C15" s="11" t="s">
        <v>29</v>
      </c>
      <c r="D15" s="11" t="s">
        <v>16</v>
      </c>
      <c r="E15" s="11">
        <v>4900</v>
      </c>
      <c r="F15" s="18">
        <v>1000</v>
      </c>
      <c r="G15" s="18">
        <v>1000</v>
      </c>
      <c r="H15" s="18">
        <v>50</v>
      </c>
      <c r="I15" s="18">
        <v>320</v>
      </c>
      <c r="J15" s="18">
        <v>75</v>
      </c>
      <c r="K15" s="24">
        <v>0</v>
      </c>
      <c r="L15" s="18">
        <f t="shared" si="0"/>
        <v>7345</v>
      </c>
      <c r="M15" s="25"/>
    </row>
    <row r="16" spans="1:12" s="13" customFormat="1" ht="19.5" customHeight="1">
      <c r="A16" s="26"/>
      <c r="B16" s="11">
        <v>13</v>
      </c>
      <c r="C16" s="11" t="s">
        <v>30</v>
      </c>
      <c r="D16" s="11" t="s">
        <v>16</v>
      </c>
      <c r="E16" s="11">
        <v>5390</v>
      </c>
      <c r="F16" s="18">
        <v>1000</v>
      </c>
      <c r="G16" s="18">
        <v>1000</v>
      </c>
      <c r="H16" s="18">
        <v>50</v>
      </c>
      <c r="I16" s="18">
        <v>320</v>
      </c>
      <c r="J16" s="18">
        <v>75</v>
      </c>
      <c r="K16" s="24">
        <v>0</v>
      </c>
      <c r="L16" s="18">
        <f t="shared" si="0"/>
        <v>7835</v>
      </c>
    </row>
    <row r="17" spans="1:12" s="13" customFormat="1" ht="19.5" customHeight="1">
      <c r="A17" s="26"/>
      <c r="B17" s="11">
        <v>14</v>
      </c>
      <c r="C17" s="19" t="s">
        <v>31</v>
      </c>
      <c r="D17" s="11" t="s">
        <v>16</v>
      </c>
      <c r="E17" s="11">
        <v>18000</v>
      </c>
      <c r="F17" s="18">
        <v>1000</v>
      </c>
      <c r="G17" s="18">
        <v>1000</v>
      </c>
      <c r="H17" s="18">
        <v>50</v>
      </c>
      <c r="I17" s="18">
        <v>320</v>
      </c>
      <c r="J17" s="18">
        <v>75</v>
      </c>
      <c r="K17" s="24">
        <v>5000</v>
      </c>
      <c r="L17" s="18">
        <f t="shared" si="0"/>
        <v>25445</v>
      </c>
    </row>
    <row r="18" spans="1:12" s="13" customFormat="1" ht="19.5" customHeight="1">
      <c r="A18" s="26"/>
      <c r="B18" s="11">
        <v>15</v>
      </c>
      <c r="C18" s="11" t="s">
        <v>32</v>
      </c>
      <c r="D18" s="11" t="s">
        <v>16</v>
      </c>
      <c r="E18" s="11">
        <v>4900</v>
      </c>
      <c r="F18" s="18">
        <v>1000</v>
      </c>
      <c r="G18" s="18">
        <v>1000</v>
      </c>
      <c r="H18" s="18">
        <v>50</v>
      </c>
      <c r="I18" s="18">
        <v>320</v>
      </c>
      <c r="J18" s="18">
        <v>75</v>
      </c>
      <c r="K18" s="24">
        <v>0</v>
      </c>
      <c r="L18" s="18">
        <f t="shared" si="0"/>
        <v>7345</v>
      </c>
    </row>
    <row r="19" spans="1:12" s="13" customFormat="1" ht="19.5" customHeight="1">
      <c r="A19" s="26"/>
      <c r="B19" s="11">
        <v>16</v>
      </c>
      <c r="C19" s="11" t="s">
        <v>33</v>
      </c>
      <c r="D19" s="11" t="s">
        <v>16</v>
      </c>
      <c r="E19" s="11">
        <v>5390</v>
      </c>
      <c r="F19" s="18">
        <v>1000</v>
      </c>
      <c r="G19" s="18">
        <v>1000</v>
      </c>
      <c r="H19" s="18">
        <v>50</v>
      </c>
      <c r="I19" s="18">
        <v>320</v>
      </c>
      <c r="J19" s="18">
        <v>75</v>
      </c>
      <c r="K19" s="24">
        <v>0</v>
      </c>
      <c r="L19" s="18">
        <f t="shared" si="0"/>
        <v>7835</v>
      </c>
    </row>
    <row r="20" spans="1:12" s="13" customFormat="1" ht="19.5" customHeight="1">
      <c r="A20" s="26"/>
      <c r="B20" s="11">
        <v>17</v>
      </c>
      <c r="C20" s="11" t="s">
        <v>34</v>
      </c>
      <c r="D20" s="11" t="s">
        <v>16</v>
      </c>
      <c r="E20" s="11">
        <v>4900</v>
      </c>
      <c r="F20" s="18">
        <v>1000</v>
      </c>
      <c r="G20" s="18">
        <v>1000</v>
      </c>
      <c r="H20" s="18">
        <v>50</v>
      </c>
      <c r="I20" s="18">
        <v>320</v>
      </c>
      <c r="J20" s="18">
        <v>75</v>
      </c>
      <c r="K20" s="24">
        <v>0</v>
      </c>
      <c r="L20" s="18">
        <f t="shared" si="0"/>
        <v>7345</v>
      </c>
    </row>
    <row r="21" spans="1:12" s="13" customFormat="1" ht="19.5" customHeight="1">
      <c r="A21" s="26"/>
      <c r="B21" s="11">
        <v>18</v>
      </c>
      <c r="C21" s="11" t="s">
        <v>35</v>
      </c>
      <c r="D21" s="11" t="s">
        <v>16</v>
      </c>
      <c r="E21" s="11">
        <v>4900</v>
      </c>
      <c r="F21" s="18">
        <v>1000</v>
      </c>
      <c r="G21" s="18">
        <v>1000</v>
      </c>
      <c r="H21" s="18">
        <v>50</v>
      </c>
      <c r="I21" s="18">
        <v>320</v>
      </c>
      <c r="J21" s="18">
        <v>75</v>
      </c>
      <c r="K21" s="24">
        <v>0</v>
      </c>
      <c r="L21" s="18">
        <f t="shared" si="0"/>
        <v>7345</v>
      </c>
    </row>
    <row r="22" spans="1:12" s="13" customFormat="1" ht="19.5" customHeight="1">
      <c r="A22" s="26" t="s">
        <v>36</v>
      </c>
      <c r="B22" s="11">
        <v>19</v>
      </c>
      <c r="C22" s="11" t="s">
        <v>37</v>
      </c>
      <c r="D22" s="11" t="s">
        <v>16</v>
      </c>
      <c r="E22" s="11">
        <v>4900</v>
      </c>
      <c r="F22" s="18">
        <v>1000</v>
      </c>
      <c r="G22" s="18">
        <v>1000</v>
      </c>
      <c r="H22" s="18">
        <v>50</v>
      </c>
      <c r="I22" s="18">
        <v>320</v>
      </c>
      <c r="J22" s="18">
        <v>75</v>
      </c>
      <c r="K22" s="24">
        <v>0</v>
      </c>
      <c r="L22" s="18">
        <f t="shared" si="0"/>
        <v>7345</v>
      </c>
    </row>
    <row r="23" spans="1:12" s="13" customFormat="1" ht="19.5" customHeight="1">
      <c r="A23" s="26"/>
      <c r="B23" s="11">
        <v>20</v>
      </c>
      <c r="C23" s="11" t="s">
        <v>38</v>
      </c>
      <c r="D23" s="11" t="s">
        <v>16</v>
      </c>
      <c r="E23" s="11">
        <v>4900</v>
      </c>
      <c r="F23" s="18">
        <v>1000</v>
      </c>
      <c r="G23" s="18">
        <v>1000</v>
      </c>
      <c r="H23" s="18">
        <v>50</v>
      </c>
      <c r="I23" s="18">
        <v>320</v>
      </c>
      <c r="J23" s="18">
        <v>75</v>
      </c>
      <c r="K23" s="24">
        <v>0</v>
      </c>
      <c r="L23" s="18">
        <f t="shared" si="0"/>
        <v>7345</v>
      </c>
    </row>
    <row r="24" spans="1:12" s="13" customFormat="1" ht="19.5" customHeight="1">
      <c r="A24" s="26"/>
      <c r="B24" s="11">
        <v>21</v>
      </c>
      <c r="C24" s="11" t="s">
        <v>39</v>
      </c>
      <c r="D24" s="11" t="s">
        <v>16</v>
      </c>
      <c r="E24" s="11">
        <v>4900</v>
      </c>
      <c r="F24" s="18">
        <v>1000</v>
      </c>
      <c r="G24" s="18">
        <v>1000</v>
      </c>
      <c r="H24" s="18">
        <v>50</v>
      </c>
      <c r="I24" s="18">
        <v>320</v>
      </c>
      <c r="J24" s="18">
        <v>75</v>
      </c>
      <c r="K24" s="24">
        <v>0</v>
      </c>
      <c r="L24" s="18">
        <f t="shared" si="0"/>
        <v>7345</v>
      </c>
    </row>
    <row r="25" spans="1:12" s="13" customFormat="1" ht="19.5" customHeight="1">
      <c r="A25" s="26"/>
      <c r="B25" s="11">
        <v>22</v>
      </c>
      <c r="C25" s="11" t="s">
        <v>40</v>
      </c>
      <c r="D25" s="11" t="s">
        <v>16</v>
      </c>
      <c r="E25" s="11">
        <v>4900</v>
      </c>
      <c r="F25" s="18">
        <v>1000</v>
      </c>
      <c r="G25" s="18">
        <v>1000</v>
      </c>
      <c r="H25" s="18">
        <v>50</v>
      </c>
      <c r="I25" s="18">
        <v>320</v>
      </c>
      <c r="J25" s="18">
        <v>75</v>
      </c>
      <c r="K25" s="24">
        <v>0</v>
      </c>
      <c r="L25" s="18">
        <f t="shared" si="0"/>
        <v>7345</v>
      </c>
    </row>
    <row r="26" spans="1:12" s="13" customFormat="1" ht="19.5" customHeight="1">
      <c r="A26" s="26"/>
      <c r="B26" s="11">
        <v>23</v>
      </c>
      <c r="C26" s="11" t="s">
        <v>41</v>
      </c>
      <c r="D26" s="11" t="s">
        <v>16</v>
      </c>
      <c r="E26" s="11">
        <v>4900</v>
      </c>
      <c r="F26" s="18">
        <v>1000</v>
      </c>
      <c r="G26" s="18">
        <v>1000</v>
      </c>
      <c r="H26" s="18">
        <v>50</v>
      </c>
      <c r="I26" s="18">
        <v>320</v>
      </c>
      <c r="J26" s="18">
        <v>75</v>
      </c>
      <c r="K26" s="24">
        <v>0</v>
      </c>
      <c r="L26" s="18">
        <f t="shared" si="0"/>
        <v>7345</v>
      </c>
    </row>
    <row r="27" spans="1:12" s="13" customFormat="1" ht="19.5" customHeight="1">
      <c r="A27" s="26" t="s">
        <v>42</v>
      </c>
      <c r="B27" s="11">
        <v>24</v>
      </c>
      <c r="C27" s="11" t="s">
        <v>43</v>
      </c>
      <c r="D27" s="11" t="s">
        <v>14</v>
      </c>
      <c r="E27" s="11">
        <v>4900</v>
      </c>
      <c r="F27" s="18">
        <v>1000</v>
      </c>
      <c r="G27" s="18">
        <v>1000</v>
      </c>
      <c r="H27" s="18">
        <v>50</v>
      </c>
      <c r="I27" s="18">
        <v>320</v>
      </c>
      <c r="J27" s="18">
        <v>75</v>
      </c>
      <c r="K27" s="24">
        <v>0</v>
      </c>
      <c r="L27" s="18">
        <f t="shared" si="0"/>
        <v>7345</v>
      </c>
    </row>
    <row r="28" spans="1:12" s="13" customFormat="1" ht="19.5" customHeight="1">
      <c r="A28" s="26"/>
      <c r="B28" s="11">
        <v>25</v>
      </c>
      <c r="C28" s="11" t="s">
        <v>44</v>
      </c>
      <c r="D28" s="11" t="s">
        <v>16</v>
      </c>
      <c r="E28" s="11">
        <v>5390</v>
      </c>
      <c r="F28" s="18">
        <v>1000</v>
      </c>
      <c r="G28" s="18">
        <v>1000</v>
      </c>
      <c r="H28" s="18">
        <v>50</v>
      </c>
      <c r="I28" s="18">
        <v>320</v>
      </c>
      <c r="J28" s="18">
        <v>75</v>
      </c>
      <c r="K28" s="24">
        <v>0</v>
      </c>
      <c r="L28" s="18">
        <f t="shared" si="0"/>
        <v>7835</v>
      </c>
    </row>
    <row r="29" spans="1:12" s="13" customFormat="1" ht="19.5" customHeight="1">
      <c r="A29" s="26"/>
      <c r="B29" s="11">
        <v>26</v>
      </c>
      <c r="C29" s="11" t="s">
        <v>45</v>
      </c>
      <c r="D29" s="11" t="s">
        <v>16</v>
      </c>
      <c r="E29" s="11">
        <v>4900</v>
      </c>
      <c r="F29" s="18">
        <v>1000</v>
      </c>
      <c r="G29" s="18">
        <v>1000</v>
      </c>
      <c r="H29" s="18">
        <v>50</v>
      </c>
      <c r="I29" s="18">
        <v>320</v>
      </c>
      <c r="J29" s="18">
        <v>75</v>
      </c>
      <c r="K29" s="24">
        <v>0</v>
      </c>
      <c r="L29" s="18">
        <f t="shared" si="0"/>
        <v>7345</v>
      </c>
    </row>
    <row r="30" spans="1:12" s="13" customFormat="1" ht="19.5" customHeight="1">
      <c r="A30" s="26"/>
      <c r="B30" s="11">
        <v>27</v>
      </c>
      <c r="C30" s="11" t="s">
        <v>46</v>
      </c>
      <c r="D30" s="11" t="s">
        <v>16</v>
      </c>
      <c r="E30" s="11">
        <v>4900</v>
      </c>
      <c r="F30" s="18">
        <v>1000</v>
      </c>
      <c r="G30" s="18">
        <v>1000</v>
      </c>
      <c r="H30" s="18">
        <v>50</v>
      </c>
      <c r="I30" s="18">
        <v>320</v>
      </c>
      <c r="J30" s="18">
        <v>75</v>
      </c>
      <c r="K30" s="24">
        <v>0</v>
      </c>
      <c r="L30" s="18">
        <f t="shared" si="0"/>
        <v>7345</v>
      </c>
    </row>
    <row r="31" spans="1:12" s="13" customFormat="1" ht="19.5" customHeight="1">
      <c r="A31" s="26" t="s">
        <v>47</v>
      </c>
      <c r="B31" s="11">
        <v>28</v>
      </c>
      <c r="C31" s="11" t="s">
        <v>48</v>
      </c>
      <c r="D31" s="11" t="s">
        <v>16</v>
      </c>
      <c r="E31" s="11">
        <v>5390</v>
      </c>
      <c r="F31" s="18">
        <v>1000</v>
      </c>
      <c r="G31" s="18">
        <v>1000</v>
      </c>
      <c r="H31" s="18">
        <v>50</v>
      </c>
      <c r="I31" s="18">
        <v>320</v>
      </c>
      <c r="J31" s="18">
        <v>75</v>
      </c>
      <c r="K31" s="24">
        <v>0</v>
      </c>
      <c r="L31" s="18">
        <f t="shared" si="0"/>
        <v>7835</v>
      </c>
    </row>
    <row r="32" spans="1:12" s="13" customFormat="1" ht="19.5" customHeight="1">
      <c r="A32" s="26"/>
      <c r="B32" s="11">
        <v>29</v>
      </c>
      <c r="C32" s="11" t="s">
        <v>49</v>
      </c>
      <c r="D32" s="11" t="s">
        <v>16</v>
      </c>
      <c r="E32" s="11">
        <v>4900</v>
      </c>
      <c r="F32" s="18">
        <v>1000</v>
      </c>
      <c r="G32" s="18">
        <v>1000</v>
      </c>
      <c r="H32" s="18">
        <v>50</v>
      </c>
      <c r="I32" s="18">
        <v>320</v>
      </c>
      <c r="J32" s="18">
        <v>75</v>
      </c>
      <c r="K32" s="24">
        <v>0</v>
      </c>
      <c r="L32" s="18">
        <f t="shared" si="0"/>
        <v>7345</v>
      </c>
    </row>
    <row r="33" spans="1:12" s="13" customFormat="1" ht="19.5" customHeight="1">
      <c r="A33" s="26"/>
      <c r="B33" s="11">
        <v>30</v>
      </c>
      <c r="C33" s="11" t="s">
        <v>50</v>
      </c>
      <c r="D33" s="11" t="s">
        <v>16</v>
      </c>
      <c r="E33" s="11">
        <v>4900</v>
      </c>
      <c r="F33" s="18">
        <v>1000</v>
      </c>
      <c r="G33" s="18">
        <v>1000</v>
      </c>
      <c r="H33" s="18">
        <v>50</v>
      </c>
      <c r="I33" s="18">
        <v>320</v>
      </c>
      <c r="J33" s="18">
        <v>75</v>
      </c>
      <c r="K33" s="24">
        <v>0</v>
      </c>
      <c r="L33" s="18">
        <f t="shared" si="0"/>
        <v>7345</v>
      </c>
    </row>
    <row r="34" spans="1:12" s="13" customFormat="1" ht="19.5" customHeight="1">
      <c r="A34" s="26" t="s">
        <v>51</v>
      </c>
      <c r="B34" s="11">
        <v>31</v>
      </c>
      <c r="C34" s="11" t="s">
        <v>52</v>
      </c>
      <c r="D34" s="11" t="s">
        <v>53</v>
      </c>
      <c r="E34" s="11">
        <v>5060</v>
      </c>
      <c r="F34" s="18">
        <v>1000</v>
      </c>
      <c r="G34" s="18">
        <v>1000</v>
      </c>
      <c r="H34" s="18">
        <v>50</v>
      </c>
      <c r="I34" s="18">
        <v>320</v>
      </c>
      <c r="J34" s="18">
        <v>75</v>
      </c>
      <c r="K34" s="24">
        <v>0</v>
      </c>
      <c r="L34" s="18">
        <f t="shared" si="0"/>
        <v>7505</v>
      </c>
    </row>
    <row r="35" spans="1:12" s="13" customFormat="1" ht="19.5" customHeight="1">
      <c r="A35" s="26"/>
      <c r="B35" s="11">
        <v>32</v>
      </c>
      <c r="C35" s="11" t="s">
        <v>54</v>
      </c>
      <c r="D35" s="11" t="s">
        <v>53</v>
      </c>
      <c r="E35" s="11">
        <v>4600</v>
      </c>
      <c r="F35" s="18">
        <v>1000</v>
      </c>
      <c r="G35" s="18">
        <v>1000</v>
      </c>
      <c r="H35" s="18">
        <v>50</v>
      </c>
      <c r="I35" s="18">
        <v>320</v>
      </c>
      <c r="J35" s="18">
        <v>75</v>
      </c>
      <c r="K35" s="24">
        <v>0</v>
      </c>
      <c r="L35" s="18">
        <f t="shared" si="0"/>
        <v>7045</v>
      </c>
    </row>
    <row r="36" spans="1:12" s="13" customFormat="1" ht="19.5" customHeight="1">
      <c r="A36" s="26"/>
      <c r="B36" s="11">
        <v>33</v>
      </c>
      <c r="C36" s="11" t="s">
        <v>55</v>
      </c>
      <c r="D36" s="11" t="s">
        <v>16</v>
      </c>
      <c r="E36" s="11">
        <v>4900</v>
      </c>
      <c r="F36" s="18">
        <v>1000</v>
      </c>
      <c r="G36" s="18">
        <v>1000</v>
      </c>
      <c r="H36" s="18">
        <v>50</v>
      </c>
      <c r="I36" s="18">
        <v>320</v>
      </c>
      <c r="J36" s="18">
        <v>75</v>
      </c>
      <c r="K36" s="24">
        <v>0</v>
      </c>
      <c r="L36" s="18">
        <f aca="true" t="shared" si="1" ref="L36:L67">SUM(E36:K36)</f>
        <v>7345</v>
      </c>
    </row>
    <row r="37" spans="1:12" s="13" customFormat="1" ht="19.5" customHeight="1">
      <c r="A37" s="26"/>
      <c r="B37" s="11">
        <v>34</v>
      </c>
      <c r="C37" s="11" t="s">
        <v>56</v>
      </c>
      <c r="D37" s="11" t="s">
        <v>14</v>
      </c>
      <c r="E37" s="11">
        <v>4900</v>
      </c>
      <c r="F37" s="18">
        <v>1000</v>
      </c>
      <c r="G37" s="18">
        <v>1000</v>
      </c>
      <c r="H37" s="18">
        <v>50</v>
      </c>
      <c r="I37" s="18">
        <v>320</v>
      </c>
      <c r="J37" s="18">
        <v>75</v>
      </c>
      <c r="K37" s="24">
        <v>0</v>
      </c>
      <c r="L37" s="18">
        <f t="shared" si="1"/>
        <v>7345</v>
      </c>
    </row>
    <row r="38" spans="1:12" s="13" customFormat="1" ht="19.5" customHeight="1">
      <c r="A38" s="26" t="s">
        <v>57</v>
      </c>
      <c r="B38" s="11">
        <v>35</v>
      </c>
      <c r="C38" s="11" t="s">
        <v>58</v>
      </c>
      <c r="D38" s="11" t="s">
        <v>19</v>
      </c>
      <c r="E38" s="11">
        <v>4600</v>
      </c>
      <c r="F38" s="18">
        <v>1000</v>
      </c>
      <c r="G38" s="18">
        <v>1000</v>
      </c>
      <c r="H38" s="18">
        <v>50</v>
      </c>
      <c r="I38" s="18">
        <v>320</v>
      </c>
      <c r="J38" s="18">
        <v>75</v>
      </c>
      <c r="K38" s="24">
        <v>0</v>
      </c>
      <c r="L38" s="18">
        <f t="shared" si="1"/>
        <v>7045</v>
      </c>
    </row>
    <row r="39" spans="1:12" s="13" customFormat="1" ht="19.5" customHeight="1">
      <c r="A39" s="26"/>
      <c r="B39" s="11">
        <v>36</v>
      </c>
      <c r="C39" s="11" t="s">
        <v>59</v>
      </c>
      <c r="D39" s="11" t="s">
        <v>19</v>
      </c>
      <c r="E39" s="11">
        <v>4600</v>
      </c>
      <c r="F39" s="18">
        <v>1000</v>
      </c>
      <c r="G39" s="18">
        <v>1000</v>
      </c>
      <c r="H39" s="18">
        <v>50</v>
      </c>
      <c r="I39" s="18">
        <v>320</v>
      </c>
      <c r="J39" s="18">
        <v>75</v>
      </c>
      <c r="K39" s="24">
        <v>0</v>
      </c>
      <c r="L39" s="18">
        <f t="shared" si="1"/>
        <v>7045</v>
      </c>
    </row>
    <row r="40" spans="1:12" s="13" customFormat="1" ht="19.5" customHeight="1">
      <c r="A40" s="26"/>
      <c r="B40" s="11">
        <v>37</v>
      </c>
      <c r="C40" s="11" t="s">
        <v>60</v>
      </c>
      <c r="D40" s="11" t="s">
        <v>53</v>
      </c>
      <c r="E40" s="11">
        <v>4600</v>
      </c>
      <c r="F40" s="18">
        <v>1000</v>
      </c>
      <c r="G40" s="18">
        <v>1000</v>
      </c>
      <c r="H40" s="18">
        <v>50</v>
      </c>
      <c r="I40" s="18">
        <v>320</v>
      </c>
      <c r="J40" s="18">
        <v>75</v>
      </c>
      <c r="K40" s="24">
        <v>0</v>
      </c>
      <c r="L40" s="18">
        <f t="shared" si="1"/>
        <v>7045</v>
      </c>
    </row>
    <row r="41" spans="1:12" s="13" customFormat="1" ht="19.5" customHeight="1">
      <c r="A41" s="26"/>
      <c r="B41" s="11">
        <v>38</v>
      </c>
      <c r="C41" s="11" t="s">
        <v>61</v>
      </c>
      <c r="D41" s="11" t="s">
        <v>19</v>
      </c>
      <c r="E41" s="11">
        <v>5060</v>
      </c>
      <c r="F41" s="18">
        <v>1000</v>
      </c>
      <c r="G41" s="18">
        <v>1000</v>
      </c>
      <c r="H41" s="18">
        <v>50</v>
      </c>
      <c r="I41" s="18">
        <v>320</v>
      </c>
      <c r="J41" s="18">
        <v>75</v>
      </c>
      <c r="K41" s="24">
        <v>0</v>
      </c>
      <c r="L41" s="18">
        <f t="shared" si="1"/>
        <v>7505</v>
      </c>
    </row>
    <row r="42" spans="1:12" s="13" customFormat="1" ht="19.5" customHeight="1">
      <c r="A42" s="26"/>
      <c r="B42" s="11">
        <v>39</v>
      </c>
      <c r="C42" s="11" t="s">
        <v>62</v>
      </c>
      <c r="D42" s="11" t="s">
        <v>19</v>
      </c>
      <c r="E42" s="11">
        <v>4600</v>
      </c>
      <c r="F42" s="18">
        <v>1000</v>
      </c>
      <c r="G42" s="18">
        <v>1000</v>
      </c>
      <c r="H42" s="18">
        <v>50</v>
      </c>
      <c r="I42" s="18">
        <v>320</v>
      </c>
      <c r="J42" s="18">
        <v>75</v>
      </c>
      <c r="K42" s="24">
        <v>0</v>
      </c>
      <c r="L42" s="18">
        <f t="shared" si="1"/>
        <v>7045</v>
      </c>
    </row>
    <row r="43" spans="1:12" s="13" customFormat="1" ht="19.5" customHeight="1">
      <c r="A43" s="26"/>
      <c r="B43" s="11">
        <v>40</v>
      </c>
      <c r="C43" s="11" t="s">
        <v>63</v>
      </c>
      <c r="D43" s="11" t="s">
        <v>19</v>
      </c>
      <c r="E43" s="11">
        <v>4600</v>
      </c>
      <c r="F43" s="18">
        <v>1000</v>
      </c>
      <c r="G43" s="18">
        <v>1000</v>
      </c>
      <c r="H43" s="18">
        <v>50</v>
      </c>
      <c r="I43" s="18">
        <v>320</v>
      </c>
      <c r="J43" s="18">
        <v>75</v>
      </c>
      <c r="K43" s="24">
        <v>0</v>
      </c>
      <c r="L43" s="18">
        <f t="shared" si="1"/>
        <v>7045</v>
      </c>
    </row>
    <row r="44" spans="1:12" s="13" customFormat="1" ht="19.5" customHeight="1">
      <c r="A44" s="26" t="s">
        <v>64</v>
      </c>
      <c r="B44" s="11">
        <v>41</v>
      </c>
      <c r="C44" s="11" t="s">
        <v>65</v>
      </c>
      <c r="D44" s="11" t="s">
        <v>66</v>
      </c>
      <c r="E44" s="11">
        <v>5060</v>
      </c>
      <c r="F44" s="18">
        <v>1000</v>
      </c>
      <c r="G44" s="18">
        <v>1000</v>
      </c>
      <c r="H44" s="18">
        <v>50</v>
      </c>
      <c r="I44" s="18">
        <v>320</v>
      </c>
      <c r="J44" s="18">
        <v>75</v>
      </c>
      <c r="K44" s="24">
        <v>0</v>
      </c>
      <c r="L44" s="18">
        <f t="shared" si="1"/>
        <v>7505</v>
      </c>
    </row>
    <row r="45" spans="1:12" s="13" customFormat="1" ht="19.5" customHeight="1">
      <c r="A45" s="26"/>
      <c r="B45" s="11">
        <v>42</v>
      </c>
      <c r="C45" s="11" t="s">
        <v>67</v>
      </c>
      <c r="D45" s="11" t="s">
        <v>66</v>
      </c>
      <c r="E45" s="11">
        <v>4600</v>
      </c>
      <c r="F45" s="18">
        <v>1000</v>
      </c>
      <c r="G45" s="18">
        <v>1000</v>
      </c>
      <c r="H45" s="18">
        <v>50</v>
      </c>
      <c r="I45" s="18">
        <v>320</v>
      </c>
      <c r="J45" s="18">
        <v>75</v>
      </c>
      <c r="K45" s="24">
        <v>0</v>
      </c>
      <c r="L45" s="18">
        <f t="shared" si="1"/>
        <v>7045</v>
      </c>
    </row>
    <row r="46" spans="1:12" s="13" customFormat="1" ht="19.5" customHeight="1">
      <c r="A46" s="26"/>
      <c r="B46" s="11">
        <v>43</v>
      </c>
      <c r="C46" s="11" t="s">
        <v>68</v>
      </c>
      <c r="D46" s="11" t="s">
        <v>66</v>
      </c>
      <c r="E46" s="11">
        <v>4600</v>
      </c>
      <c r="F46" s="18">
        <v>1000</v>
      </c>
      <c r="G46" s="18">
        <v>1000</v>
      </c>
      <c r="H46" s="18">
        <v>50</v>
      </c>
      <c r="I46" s="18">
        <v>320</v>
      </c>
      <c r="J46" s="18">
        <v>75</v>
      </c>
      <c r="K46" s="24">
        <v>0</v>
      </c>
      <c r="L46" s="18">
        <f t="shared" si="1"/>
        <v>7045</v>
      </c>
    </row>
    <row r="47" spans="1:12" s="13" customFormat="1" ht="19.5" customHeight="1">
      <c r="A47" s="26" t="s">
        <v>69</v>
      </c>
      <c r="B47" s="11">
        <v>44</v>
      </c>
      <c r="C47" s="11" t="s">
        <v>70</v>
      </c>
      <c r="D47" s="11" t="s">
        <v>66</v>
      </c>
      <c r="E47" s="11">
        <v>4600</v>
      </c>
      <c r="F47" s="18">
        <v>1000</v>
      </c>
      <c r="G47" s="18">
        <v>1000</v>
      </c>
      <c r="H47" s="18">
        <v>50</v>
      </c>
      <c r="I47" s="18">
        <v>320</v>
      </c>
      <c r="J47" s="18">
        <v>75</v>
      </c>
      <c r="K47" s="24">
        <v>0</v>
      </c>
      <c r="L47" s="18">
        <f t="shared" si="1"/>
        <v>7045</v>
      </c>
    </row>
    <row r="48" spans="1:12" s="13" customFormat="1" ht="19.5" customHeight="1">
      <c r="A48" s="26"/>
      <c r="B48" s="11">
        <v>45</v>
      </c>
      <c r="C48" s="11" t="s">
        <v>71</v>
      </c>
      <c r="D48" s="11" t="s">
        <v>66</v>
      </c>
      <c r="E48" s="11">
        <v>4600</v>
      </c>
      <c r="F48" s="18">
        <v>1000</v>
      </c>
      <c r="G48" s="18">
        <v>1000</v>
      </c>
      <c r="H48" s="18">
        <v>50</v>
      </c>
      <c r="I48" s="18">
        <v>320</v>
      </c>
      <c r="J48" s="18">
        <v>75</v>
      </c>
      <c r="K48" s="24">
        <v>0</v>
      </c>
      <c r="L48" s="18">
        <f t="shared" si="1"/>
        <v>7045</v>
      </c>
    </row>
    <row r="49" spans="1:12" s="13" customFormat="1" ht="19.5" customHeight="1">
      <c r="A49" s="26"/>
      <c r="B49" s="11">
        <v>46</v>
      </c>
      <c r="C49" s="11" t="s">
        <v>72</v>
      </c>
      <c r="D49" s="11" t="s">
        <v>66</v>
      </c>
      <c r="E49" s="11">
        <v>5060</v>
      </c>
      <c r="F49" s="18">
        <v>1000</v>
      </c>
      <c r="G49" s="18">
        <v>1000</v>
      </c>
      <c r="H49" s="18">
        <v>50</v>
      </c>
      <c r="I49" s="18">
        <v>320</v>
      </c>
      <c r="J49" s="18">
        <v>75</v>
      </c>
      <c r="K49" s="24">
        <v>0</v>
      </c>
      <c r="L49" s="18">
        <f t="shared" si="1"/>
        <v>7505</v>
      </c>
    </row>
    <row r="50" spans="1:12" s="13" customFormat="1" ht="19.5" customHeight="1">
      <c r="A50" s="26" t="s">
        <v>73</v>
      </c>
      <c r="B50" s="11">
        <v>47</v>
      </c>
      <c r="C50" s="11" t="s">
        <v>74</v>
      </c>
      <c r="D50" s="11" t="s">
        <v>75</v>
      </c>
      <c r="E50" s="11">
        <v>4600</v>
      </c>
      <c r="F50" s="18">
        <v>800</v>
      </c>
      <c r="G50" s="18">
        <v>1000</v>
      </c>
      <c r="H50" s="18">
        <v>50</v>
      </c>
      <c r="I50" s="18">
        <v>320</v>
      </c>
      <c r="J50" s="18">
        <v>75</v>
      </c>
      <c r="K50" s="24">
        <v>0</v>
      </c>
      <c r="L50" s="18">
        <f t="shared" si="1"/>
        <v>6845</v>
      </c>
    </row>
    <row r="51" spans="1:12" s="13" customFormat="1" ht="19.5" customHeight="1">
      <c r="A51" s="26"/>
      <c r="B51" s="11">
        <v>48</v>
      </c>
      <c r="C51" s="11" t="s">
        <v>76</v>
      </c>
      <c r="D51" s="11" t="s">
        <v>75</v>
      </c>
      <c r="E51" s="11">
        <v>4600</v>
      </c>
      <c r="F51" s="18">
        <v>800</v>
      </c>
      <c r="G51" s="18">
        <v>1000</v>
      </c>
      <c r="H51" s="18">
        <v>50</v>
      </c>
      <c r="I51" s="18">
        <v>320</v>
      </c>
      <c r="J51" s="18">
        <v>75</v>
      </c>
      <c r="K51" s="24">
        <v>0</v>
      </c>
      <c r="L51" s="18">
        <f t="shared" si="1"/>
        <v>6845</v>
      </c>
    </row>
    <row r="52" spans="1:12" s="13" customFormat="1" ht="19.5" customHeight="1">
      <c r="A52" s="12" t="s">
        <v>77</v>
      </c>
      <c r="B52" s="11">
        <v>49</v>
      </c>
      <c r="C52" s="11" t="s">
        <v>78</v>
      </c>
      <c r="D52" s="11" t="s">
        <v>79</v>
      </c>
      <c r="E52" s="11">
        <v>8000</v>
      </c>
      <c r="F52" s="18">
        <v>800</v>
      </c>
      <c r="G52" s="18">
        <v>1000</v>
      </c>
      <c r="H52" s="18">
        <v>50</v>
      </c>
      <c r="I52" s="18">
        <v>320</v>
      </c>
      <c r="J52" s="18">
        <v>75</v>
      </c>
      <c r="K52" s="24">
        <v>0</v>
      </c>
      <c r="L52" s="18">
        <f t="shared" si="1"/>
        <v>10245</v>
      </c>
    </row>
    <row r="53" spans="1:12" s="13" customFormat="1" ht="19.5" customHeight="1">
      <c r="A53" s="26" t="s">
        <v>80</v>
      </c>
      <c r="B53" s="11">
        <v>50</v>
      </c>
      <c r="C53" s="11" t="s">
        <v>81</v>
      </c>
      <c r="D53" s="11" t="s">
        <v>79</v>
      </c>
      <c r="E53" s="11">
        <v>8000</v>
      </c>
      <c r="F53" s="18">
        <v>800</v>
      </c>
      <c r="G53" s="18">
        <v>1000</v>
      </c>
      <c r="H53" s="18">
        <v>50</v>
      </c>
      <c r="I53" s="18">
        <v>320</v>
      </c>
      <c r="J53" s="18">
        <v>75</v>
      </c>
      <c r="K53" s="24">
        <v>0</v>
      </c>
      <c r="L53" s="18">
        <f t="shared" si="1"/>
        <v>10245</v>
      </c>
    </row>
    <row r="54" spans="1:12" s="13" customFormat="1" ht="19.5" customHeight="1">
      <c r="A54" s="26"/>
      <c r="B54" s="11">
        <v>51</v>
      </c>
      <c r="C54" s="11" t="s">
        <v>82</v>
      </c>
      <c r="D54" s="11" t="s">
        <v>79</v>
      </c>
      <c r="E54" s="11">
        <v>8000</v>
      </c>
      <c r="F54" s="18">
        <v>800</v>
      </c>
      <c r="G54" s="18">
        <v>1000</v>
      </c>
      <c r="H54" s="18">
        <v>50</v>
      </c>
      <c r="I54" s="18">
        <v>320</v>
      </c>
      <c r="J54" s="18">
        <v>75</v>
      </c>
      <c r="K54" s="24">
        <v>0</v>
      </c>
      <c r="L54" s="18">
        <f t="shared" si="1"/>
        <v>10245</v>
      </c>
    </row>
    <row r="55" spans="1:12" s="13" customFormat="1" ht="19.5" customHeight="1">
      <c r="A55" s="26"/>
      <c r="B55" s="11">
        <v>52</v>
      </c>
      <c r="C55" s="11" t="s">
        <v>83</v>
      </c>
      <c r="D55" s="11" t="s">
        <v>79</v>
      </c>
      <c r="E55" s="11">
        <v>8000</v>
      </c>
      <c r="F55" s="18">
        <v>800</v>
      </c>
      <c r="G55" s="18">
        <v>1000</v>
      </c>
      <c r="H55" s="18">
        <v>50</v>
      </c>
      <c r="I55" s="18">
        <v>320</v>
      </c>
      <c r="J55" s="18">
        <v>75</v>
      </c>
      <c r="K55" s="24">
        <v>0</v>
      </c>
      <c r="L55" s="18">
        <f t="shared" si="1"/>
        <v>10245</v>
      </c>
    </row>
    <row r="56" spans="1:12" s="13" customFormat="1" ht="19.5" customHeight="1">
      <c r="A56" s="26"/>
      <c r="B56" s="11">
        <v>53</v>
      </c>
      <c r="C56" s="11" t="s">
        <v>84</v>
      </c>
      <c r="D56" s="11" t="s">
        <v>79</v>
      </c>
      <c r="E56" s="11">
        <v>8000</v>
      </c>
      <c r="F56" s="18">
        <v>800</v>
      </c>
      <c r="G56" s="18">
        <v>1000</v>
      </c>
      <c r="H56" s="18">
        <v>50</v>
      </c>
      <c r="I56" s="18">
        <v>320</v>
      </c>
      <c r="J56" s="18">
        <v>75</v>
      </c>
      <c r="K56" s="24">
        <v>0</v>
      </c>
      <c r="L56" s="18">
        <f t="shared" si="1"/>
        <v>10245</v>
      </c>
    </row>
    <row r="57" spans="1:12" s="13" customFormat="1" ht="19.5" customHeight="1">
      <c r="A57" s="26"/>
      <c r="B57" s="11">
        <v>54</v>
      </c>
      <c r="C57" s="11" t="s">
        <v>85</v>
      </c>
      <c r="D57" s="11" t="s">
        <v>79</v>
      </c>
      <c r="E57" s="11">
        <v>8000</v>
      </c>
      <c r="F57" s="18">
        <v>800</v>
      </c>
      <c r="G57" s="18">
        <v>1000</v>
      </c>
      <c r="H57" s="18">
        <v>50</v>
      </c>
      <c r="I57" s="18">
        <v>320</v>
      </c>
      <c r="J57" s="18">
        <v>75</v>
      </c>
      <c r="K57" s="24">
        <v>0</v>
      </c>
      <c r="L57" s="18">
        <f t="shared" si="1"/>
        <v>10245</v>
      </c>
    </row>
    <row r="58" spans="1:12" s="13" customFormat="1" ht="19.5" customHeight="1">
      <c r="A58" s="12" t="s">
        <v>86</v>
      </c>
      <c r="B58" s="11">
        <v>55</v>
      </c>
      <c r="C58" s="11" t="s">
        <v>87</v>
      </c>
      <c r="D58" s="11" t="s">
        <v>75</v>
      </c>
      <c r="E58" s="11">
        <v>4900</v>
      </c>
      <c r="F58" s="18">
        <v>1000</v>
      </c>
      <c r="G58" s="18">
        <v>1000</v>
      </c>
      <c r="H58" s="18">
        <v>50</v>
      </c>
      <c r="I58" s="18">
        <v>320</v>
      </c>
      <c r="J58" s="18">
        <v>75</v>
      </c>
      <c r="K58" s="24">
        <v>0</v>
      </c>
      <c r="L58" s="18">
        <f t="shared" si="1"/>
        <v>7345</v>
      </c>
    </row>
    <row r="59" spans="1:12" s="13" customFormat="1" ht="19.5" customHeight="1">
      <c r="A59" s="26" t="s">
        <v>12</v>
      </c>
      <c r="B59" s="11">
        <v>1</v>
      </c>
      <c r="C59" s="11" t="s">
        <v>88</v>
      </c>
      <c r="D59" s="11" t="s">
        <v>19</v>
      </c>
      <c r="E59" s="11">
        <v>4600</v>
      </c>
      <c r="F59" s="18">
        <v>1000</v>
      </c>
      <c r="G59" s="18">
        <v>1000</v>
      </c>
      <c r="H59" s="18">
        <v>50</v>
      </c>
      <c r="I59" s="18">
        <v>320</v>
      </c>
      <c r="J59" s="18">
        <v>75</v>
      </c>
      <c r="K59" s="24">
        <v>0</v>
      </c>
      <c r="L59" s="18">
        <f t="shared" si="1"/>
        <v>7045</v>
      </c>
    </row>
    <row r="60" spans="1:12" s="13" customFormat="1" ht="19.5" customHeight="1">
      <c r="A60" s="26"/>
      <c r="B60" s="11">
        <v>2</v>
      </c>
      <c r="C60" s="11" t="s">
        <v>89</v>
      </c>
      <c r="D60" s="11" t="s">
        <v>19</v>
      </c>
      <c r="E60" s="11">
        <v>4600</v>
      </c>
      <c r="F60" s="18">
        <v>1000</v>
      </c>
      <c r="G60" s="18">
        <v>1000</v>
      </c>
      <c r="H60" s="18">
        <v>50</v>
      </c>
      <c r="I60" s="18">
        <v>320</v>
      </c>
      <c r="J60" s="18">
        <v>75</v>
      </c>
      <c r="K60" s="24">
        <v>0</v>
      </c>
      <c r="L60" s="18">
        <f t="shared" si="1"/>
        <v>7045</v>
      </c>
    </row>
    <row r="61" spans="1:12" s="13" customFormat="1" ht="19.5" customHeight="1">
      <c r="A61" s="12" t="s">
        <v>73</v>
      </c>
      <c r="B61" s="11">
        <v>3</v>
      </c>
      <c r="C61" s="11" t="s">
        <v>90</v>
      </c>
      <c r="D61" s="11" t="s">
        <v>75</v>
      </c>
      <c r="E61" s="11">
        <v>4600</v>
      </c>
      <c r="F61" s="18">
        <v>800</v>
      </c>
      <c r="G61" s="18">
        <v>1000</v>
      </c>
      <c r="H61" s="18">
        <v>50</v>
      </c>
      <c r="I61" s="18">
        <v>320</v>
      </c>
      <c r="J61" s="18">
        <v>75</v>
      </c>
      <c r="K61" s="24">
        <v>0</v>
      </c>
      <c r="L61" s="18">
        <f t="shared" si="1"/>
        <v>6845</v>
      </c>
    </row>
    <row r="62" spans="1:12" s="13" customFormat="1" ht="19.5" customHeight="1">
      <c r="A62" s="12" t="s">
        <v>77</v>
      </c>
      <c r="B62" s="11">
        <v>4</v>
      </c>
      <c r="C62" s="11" t="s">
        <v>91</v>
      </c>
      <c r="D62" s="11" t="s">
        <v>79</v>
      </c>
      <c r="E62" s="11">
        <v>8000</v>
      </c>
      <c r="F62" s="18">
        <v>800</v>
      </c>
      <c r="G62" s="18">
        <v>1000</v>
      </c>
      <c r="H62" s="18">
        <v>50</v>
      </c>
      <c r="I62" s="18">
        <v>320</v>
      </c>
      <c r="J62" s="18">
        <v>75</v>
      </c>
      <c r="K62" s="24">
        <v>0</v>
      </c>
      <c r="L62" s="18">
        <f t="shared" si="1"/>
        <v>10245</v>
      </c>
    </row>
    <row r="63" spans="1:12" s="13" customFormat="1" ht="19.5" customHeight="1">
      <c r="A63" s="12" t="s">
        <v>86</v>
      </c>
      <c r="B63" s="11">
        <v>5</v>
      </c>
      <c r="C63" s="11" t="s">
        <v>92</v>
      </c>
      <c r="D63" s="11" t="s">
        <v>75</v>
      </c>
      <c r="E63" s="11">
        <v>4900</v>
      </c>
      <c r="F63" s="18">
        <v>1000</v>
      </c>
      <c r="G63" s="18">
        <v>1000</v>
      </c>
      <c r="H63" s="18">
        <v>50</v>
      </c>
      <c r="I63" s="18">
        <v>320</v>
      </c>
      <c r="J63" s="18">
        <v>75</v>
      </c>
      <c r="K63" s="24">
        <v>0</v>
      </c>
      <c r="L63" s="18">
        <f t="shared" si="1"/>
        <v>7345</v>
      </c>
    </row>
    <row r="64" spans="1:12" s="13" customFormat="1" ht="19.5" customHeight="1">
      <c r="A64" s="12" t="s">
        <v>57</v>
      </c>
      <c r="B64" s="11">
        <v>1</v>
      </c>
      <c r="C64" s="11" t="s">
        <v>93</v>
      </c>
      <c r="D64" s="11" t="s">
        <v>19</v>
      </c>
      <c r="E64" s="11">
        <v>4600</v>
      </c>
      <c r="F64" s="18">
        <v>1000</v>
      </c>
      <c r="G64" s="18">
        <v>600</v>
      </c>
      <c r="H64" s="18">
        <v>50</v>
      </c>
      <c r="I64" s="18">
        <v>320</v>
      </c>
      <c r="J64" s="24">
        <v>0</v>
      </c>
      <c r="K64" s="24">
        <v>0</v>
      </c>
      <c r="L64" s="18">
        <f t="shared" si="1"/>
        <v>6570</v>
      </c>
    </row>
    <row r="65" spans="1:12" s="13" customFormat="1" ht="19.5" customHeight="1">
      <c r="A65" s="12" t="s">
        <v>64</v>
      </c>
      <c r="B65" s="11">
        <v>2</v>
      </c>
      <c r="C65" s="11" t="s">
        <v>94</v>
      </c>
      <c r="D65" s="11" t="s">
        <v>66</v>
      </c>
      <c r="E65" s="11">
        <v>4600</v>
      </c>
      <c r="F65" s="18">
        <v>1000</v>
      </c>
      <c r="G65" s="18">
        <v>600</v>
      </c>
      <c r="H65" s="18">
        <v>50</v>
      </c>
      <c r="I65" s="18">
        <v>320</v>
      </c>
      <c r="J65" s="24">
        <v>0</v>
      </c>
      <c r="K65" s="24">
        <v>0</v>
      </c>
      <c r="L65" s="18">
        <f t="shared" si="1"/>
        <v>6570</v>
      </c>
    </row>
    <row r="66" spans="1:12" s="13" customFormat="1" ht="19.5" customHeight="1">
      <c r="A66" s="12" t="s">
        <v>69</v>
      </c>
      <c r="B66" s="11">
        <v>3</v>
      </c>
      <c r="C66" s="11" t="s">
        <v>95</v>
      </c>
      <c r="D66" s="11" t="s">
        <v>66</v>
      </c>
      <c r="E66" s="11">
        <v>4600</v>
      </c>
      <c r="F66" s="18">
        <v>1000</v>
      </c>
      <c r="G66" s="18">
        <v>600</v>
      </c>
      <c r="H66" s="18">
        <v>50</v>
      </c>
      <c r="I66" s="18">
        <v>320</v>
      </c>
      <c r="J66" s="24">
        <v>0</v>
      </c>
      <c r="K66" s="24">
        <v>0</v>
      </c>
      <c r="L66" s="18">
        <f t="shared" si="1"/>
        <v>6570</v>
      </c>
    </row>
    <row r="67" spans="1:12" s="13" customFormat="1" ht="19.5" customHeight="1">
      <c r="A67" s="26" t="s">
        <v>73</v>
      </c>
      <c r="B67" s="11">
        <v>4</v>
      </c>
      <c r="C67" s="11" t="s">
        <v>96</v>
      </c>
      <c r="D67" s="11" t="s">
        <v>75</v>
      </c>
      <c r="E67" s="11">
        <v>4600</v>
      </c>
      <c r="F67" s="18">
        <v>800</v>
      </c>
      <c r="G67" s="18">
        <v>600</v>
      </c>
      <c r="H67" s="18">
        <v>50</v>
      </c>
      <c r="I67" s="18">
        <v>320</v>
      </c>
      <c r="J67" s="24">
        <v>0</v>
      </c>
      <c r="K67" s="24">
        <v>0</v>
      </c>
      <c r="L67" s="18">
        <f t="shared" si="1"/>
        <v>6370</v>
      </c>
    </row>
    <row r="68" spans="1:12" s="13" customFormat="1" ht="19.5" customHeight="1">
      <c r="A68" s="26"/>
      <c r="B68" s="11">
        <v>5</v>
      </c>
      <c r="C68" s="11" t="s">
        <v>97</v>
      </c>
      <c r="D68" s="11" t="s">
        <v>75</v>
      </c>
      <c r="E68" s="11">
        <v>4600</v>
      </c>
      <c r="F68" s="18">
        <v>800</v>
      </c>
      <c r="G68" s="18">
        <v>600</v>
      </c>
      <c r="H68" s="18">
        <v>50</v>
      </c>
      <c r="I68" s="18">
        <v>320</v>
      </c>
      <c r="J68" s="24">
        <v>0</v>
      </c>
      <c r="K68" s="24">
        <v>0</v>
      </c>
      <c r="L68" s="18">
        <f>SUM(E68:K68)</f>
        <v>6370</v>
      </c>
    </row>
    <row r="69" spans="5:12" s="13" customFormat="1" ht="11.25" customHeight="1">
      <c r="E69" s="22"/>
      <c r="F69" s="22"/>
      <c r="G69" s="22"/>
      <c r="H69" s="22"/>
      <c r="I69" s="22"/>
      <c r="J69" s="22"/>
      <c r="K69" s="22"/>
      <c r="L69" s="22"/>
    </row>
    <row r="70" spans="1:12" s="13" customFormat="1" ht="156.75" customHeight="1">
      <c r="A70" s="30" t="s">
        <v>114</v>
      </c>
      <c r="B70" s="30"/>
      <c r="C70" s="30"/>
      <c r="D70" s="30"/>
      <c r="E70" s="30"/>
      <c r="F70" s="30"/>
      <c r="G70" s="30"/>
      <c r="H70" s="30"/>
      <c r="I70" s="30"/>
      <c r="J70" s="30"/>
      <c r="K70" s="30"/>
      <c r="L70" s="30"/>
    </row>
    <row r="71" spans="1:12" s="13" customFormat="1" ht="40.5" customHeight="1">
      <c r="A71" s="30" t="s">
        <v>98</v>
      </c>
      <c r="B71" s="30"/>
      <c r="C71" s="30"/>
      <c r="D71" s="30"/>
      <c r="E71" s="30"/>
      <c r="F71" s="30"/>
      <c r="G71" s="30"/>
      <c r="H71" s="30"/>
      <c r="I71" s="30"/>
      <c r="J71" s="30"/>
      <c r="K71" s="30"/>
      <c r="L71" s="30"/>
    </row>
    <row r="72" spans="1:12" ht="20.25" customHeight="1">
      <c r="A72" s="31">
        <v>44417</v>
      </c>
      <c r="B72" s="31"/>
      <c r="C72" s="31"/>
      <c r="D72" s="31"/>
      <c r="E72" s="31"/>
      <c r="F72" s="31"/>
      <c r="G72" s="31"/>
      <c r="H72" s="31"/>
      <c r="I72" s="31"/>
      <c r="J72" s="31"/>
      <c r="K72" s="31"/>
      <c r="L72" s="31"/>
    </row>
  </sheetData>
  <sheetProtection/>
  <mergeCells count="23">
    <mergeCell ref="A72:L72"/>
    <mergeCell ref="A2:A3"/>
    <mergeCell ref="A4:A8"/>
    <mergeCell ref="A9:A14"/>
    <mergeCell ref="A15:A21"/>
    <mergeCell ref="A22:A26"/>
    <mergeCell ref="A34:A37"/>
    <mergeCell ref="A38:A43"/>
    <mergeCell ref="C2:C3"/>
    <mergeCell ref="A27:A30"/>
    <mergeCell ref="A50:A51"/>
    <mergeCell ref="A70:L70"/>
    <mergeCell ref="A71:L71"/>
    <mergeCell ref="A53:A57"/>
    <mergeCell ref="A59:A60"/>
    <mergeCell ref="A67:A68"/>
    <mergeCell ref="A31:A33"/>
    <mergeCell ref="A44:A46"/>
    <mergeCell ref="A47:A49"/>
    <mergeCell ref="A1:L1"/>
    <mergeCell ref="E2:L2"/>
    <mergeCell ref="D2:D3"/>
    <mergeCell ref="B2:B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1" ht="12.75">
      <c r="A1" s="2" t="s">
        <v>99</v>
      </c>
    </row>
    <row r="2" ht="12.75">
      <c r="A2" s="2" t="s">
        <v>100</v>
      </c>
    </row>
    <row r="3" spans="1:3" ht="12.75">
      <c r="A3" s="3" t="s">
        <v>101</v>
      </c>
      <c r="C3" s="4" t="s">
        <v>102</v>
      </c>
    </row>
    <row r="4" ht="12.75">
      <c r="A4" s="3" t="e">
        <v>#N/A</v>
      </c>
    </row>
    <row r="7" ht="12.75">
      <c r="A7" s="5" t="s">
        <v>103</v>
      </c>
    </row>
    <row r="8" ht="12.75">
      <c r="A8" s="6" t="s">
        <v>104</v>
      </c>
    </row>
    <row r="9" ht="12.75">
      <c r="A9" s="7" t="s">
        <v>105</v>
      </c>
    </row>
    <row r="10" ht="12.75">
      <c r="A10" s="6" t="s">
        <v>106</v>
      </c>
    </row>
    <row r="11" ht="12.75">
      <c r="A11" s="8" t="s">
        <v>107</v>
      </c>
    </row>
    <row r="14" ht="12.75">
      <c r="A14" s="4" t="s">
        <v>108</v>
      </c>
    </row>
    <row r="17" ht="12.75">
      <c r="C17" s="4" t="s">
        <v>109</v>
      </c>
    </row>
    <row r="20" ht="12.75">
      <c r="A20" s="9" t="s">
        <v>110</v>
      </c>
    </row>
    <row r="26" ht="12.75">
      <c r="C26" s="10" t="s">
        <v>111</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2021-08-10T01:18:27Z</cp:lastPrinted>
  <dcterms:created xsi:type="dcterms:W3CDTF">1996-12-17T01:32:42Z</dcterms:created>
  <dcterms:modified xsi:type="dcterms:W3CDTF">2021-08-10T01:21:08Z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72C4CE91FBE84E5394B6AFF95FEE99A7</vt:lpwstr>
  </property>
</Properties>
</file>