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2" sheetId="1" r:id="rId1"/>
    <sheet name="360QexFi" sheetId="2" state="hidden" r:id="rId2"/>
  </sheets>
  <definedNames/>
  <calcPr fullCalcOnLoad="1"/>
</workbook>
</file>

<file path=xl/sharedStrings.xml><?xml version="1.0" encoding="utf-8"?>
<sst xmlns="http://schemas.openxmlformats.org/spreadsheetml/2006/main" count="146" uniqueCount="102">
  <si>
    <t>层次</t>
  </si>
  <si>
    <t>专业名称</t>
  </si>
  <si>
    <t>本科</t>
  </si>
  <si>
    <t>汉语言文学</t>
  </si>
  <si>
    <t>新闻学</t>
  </si>
  <si>
    <t>广告学</t>
  </si>
  <si>
    <t>音乐学</t>
  </si>
  <si>
    <t>美术学</t>
  </si>
  <si>
    <t>应用化学</t>
  </si>
  <si>
    <t>电子信息工程</t>
  </si>
  <si>
    <t>计算机科学与技术</t>
  </si>
  <si>
    <t>电子科学与技术</t>
  </si>
  <si>
    <t>网络工程</t>
  </si>
  <si>
    <t>化学工程与工艺</t>
  </si>
  <si>
    <t>工商管理</t>
  </si>
  <si>
    <t>市场营销</t>
  </si>
  <si>
    <t>学费</t>
  </si>
  <si>
    <t>住宿费</t>
  </si>
  <si>
    <t>教材费</t>
  </si>
  <si>
    <t>合计</t>
  </si>
  <si>
    <t>自动化</t>
  </si>
  <si>
    <t>测绘工程</t>
  </si>
  <si>
    <t>国际经济与贸易</t>
  </si>
  <si>
    <t>机械设计制造及其自动化</t>
  </si>
  <si>
    <t>财务管理</t>
  </si>
  <si>
    <t>商务英语</t>
  </si>
  <si>
    <t>工业设计</t>
  </si>
  <si>
    <t>园林</t>
  </si>
  <si>
    <t>物联网工程</t>
  </si>
  <si>
    <t>旅游管理</t>
  </si>
  <si>
    <t>制药工程</t>
  </si>
  <si>
    <t>(new)2012级新生收费一览表.xls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</si>
  <si>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</si>
  <si>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</si>
  <si>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</si>
  <si>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</si>
  <si>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</si>
  <si>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</si>
  <si>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</si>
  <si>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</si>
  <si>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</si>
  <si>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</si>
  <si>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</si>
  <si>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</si>
  <si>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无机非金属材料工程</t>
  </si>
  <si>
    <t>汽车服务工程</t>
  </si>
  <si>
    <t>土木工程</t>
  </si>
  <si>
    <t>食品质量与安全</t>
  </si>
  <si>
    <t>食品科学与工程</t>
  </si>
  <si>
    <t>视觉传达设计</t>
  </si>
  <si>
    <t>环境设计</t>
  </si>
  <si>
    <t>产品设计</t>
  </si>
  <si>
    <t>视觉传达设计2+2#</t>
  </si>
  <si>
    <t>类别</t>
  </si>
  <si>
    <t>文学</t>
  </si>
  <si>
    <t>理学</t>
  </si>
  <si>
    <t>工学</t>
  </si>
  <si>
    <t>管理学</t>
  </si>
  <si>
    <t>农学</t>
  </si>
  <si>
    <t>经济学</t>
  </si>
  <si>
    <t>教育学</t>
  </si>
  <si>
    <t>教育学</t>
  </si>
  <si>
    <t>艺术学</t>
  </si>
  <si>
    <t>医疗
保险费</t>
  </si>
  <si>
    <t>军训
服装费</t>
  </si>
  <si>
    <t>体检费</t>
  </si>
  <si>
    <t>金融工程</t>
  </si>
  <si>
    <t>通信工程</t>
  </si>
  <si>
    <t>酒店管理</t>
  </si>
  <si>
    <t>文学</t>
  </si>
  <si>
    <t>软件工程</t>
  </si>
  <si>
    <t>电气工程及其自动化</t>
  </si>
  <si>
    <t>车辆工程</t>
  </si>
  <si>
    <t>数字媒体艺术</t>
  </si>
  <si>
    <t>艺术学</t>
  </si>
  <si>
    <t>经济统计学</t>
  </si>
  <si>
    <t>经济学</t>
  </si>
  <si>
    <t>审计学</t>
  </si>
  <si>
    <t>网络与新媒体</t>
  </si>
  <si>
    <t>给排水科学与工程</t>
  </si>
  <si>
    <t>空间信息与数字技术</t>
  </si>
  <si>
    <t>机械电子工程</t>
  </si>
  <si>
    <t>工学</t>
  </si>
  <si>
    <t>地理科学（土地整治方向）</t>
  </si>
  <si>
    <t>地理信息科学</t>
  </si>
  <si>
    <t>生物科学（生物工程方向）</t>
  </si>
  <si>
    <t>过程装备与控制工程</t>
  </si>
  <si>
    <t>小学教育（师范）</t>
  </si>
  <si>
    <t>英语</t>
  </si>
  <si>
    <t>体育教育（师范）</t>
  </si>
  <si>
    <t>缴费项目（单位：元）</t>
  </si>
  <si>
    <t>数据科学与大数据技术</t>
  </si>
  <si>
    <t>工学</t>
  </si>
  <si>
    <t>机器人工程</t>
  </si>
  <si>
    <t>导航工程</t>
  </si>
  <si>
    <t>高分子材料与工程</t>
  </si>
  <si>
    <t>物流工程</t>
  </si>
  <si>
    <t>管理学</t>
  </si>
  <si>
    <t>学前教育</t>
  </si>
  <si>
    <t>备注: 1、住宿费因无法提前准确落实到各个专业，故琅琊校区暂按6人间800元/年·人收取，会峰校区暂按4人间1000元/年·人收取，等新生报到结束后多退少补。2、带“#”号专业为滁州学院与韩国韩瑞大学校际交流项目。3、根据医保发〔2018〕2号和滁财明电〔2018〕1号文件精神，大学生医保费为220元/年。</t>
  </si>
  <si>
    <r>
      <rPr>
        <sz val="16"/>
        <rFont val="宋体"/>
        <family val="0"/>
      </rPr>
      <t>收费依据：皖价行费〔</t>
    </r>
    <r>
      <rPr>
        <sz val="16"/>
        <rFont val="Times New Roman"/>
        <family val="1"/>
      </rPr>
      <t>2000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259</t>
    </r>
    <r>
      <rPr>
        <sz val="16"/>
        <rFont val="宋体"/>
        <family val="0"/>
      </rPr>
      <t>号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>监督电话：</t>
    </r>
    <r>
      <rPr>
        <sz val="16"/>
        <rFont val="Times New Roman"/>
        <family val="1"/>
      </rPr>
      <t>0550-3012330</t>
    </r>
    <r>
      <rPr>
        <sz val="16"/>
        <rFont val="宋体"/>
        <family val="0"/>
      </rPr>
      <t>（物价局）</t>
    </r>
    <r>
      <rPr>
        <sz val="16"/>
        <rFont val="Times New Roman"/>
        <family val="1"/>
      </rPr>
      <t xml:space="preserve">   0550-3087951</t>
    </r>
    <r>
      <rPr>
        <sz val="16"/>
        <rFont val="宋体"/>
        <family val="0"/>
      </rPr>
      <t>（监审处）</t>
    </r>
  </si>
  <si>
    <t>滁州学院2018级新生缴费一览表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</si>
</sst>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_ "/>
    <numFmt numFmtId="191" formatCode="0.0000_);[Red]\(0.0000\)"/>
    <numFmt numFmtId="192" formatCode="0_);[Red]\(0\)"/>
    <numFmt numFmtId="193" formatCode="[$-804]yyyy&quot;年&quot;m&quot;月&quot;d&quot;日&quot;\ dddd"/>
    <numFmt numFmtId="194" formatCode="&quot;$&quot;#,##0_);[Red]\(&quot;$&quot;#,##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\$#,##0.00;\(\$#,##0.00\)"/>
    <numFmt numFmtId="199" formatCode="\$#,##0;\(\$#,##0\)"/>
    <numFmt numFmtId="200" formatCode="#,##0;\(#,##0\)"/>
    <numFmt numFmtId="201" formatCode="yy\.mm\.dd"/>
    <numFmt numFmtId="202" formatCode="#,##0.0_);\(#,##0.0\)"/>
    <numFmt numFmtId="203" formatCode="&quot;$&quot;\ #,##0_-;[Red]&quot;$&quot;\ #,##0\-"/>
    <numFmt numFmtId="204" formatCode="&quot;$&quot;\ #,##0.00_-;[Red]&quot;$&quot;\ #,##0.00\-"/>
    <numFmt numFmtId="205" formatCode="_-&quot;$&quot;\ * #,##0_-;_-&quot;$&quot;\ * #,##0\-;_-&quot;$&quot;\ * &quot;-&quot;_-;_-@_-"/>
    <numFmt numFmtId="206" formatCode="_-&quot;$&quot;\ * #,##0.00_-;_-&quot;$&quot;\ * #,##0.00\-;_-&quot;$&quot;\ * &quot;-&quot;??_-;_-@_-"/>
    <numFmt numFmtId="207" formatCode="#,##0;\-#,##0;&quot;-&quot;"/>
    <numFmt numFmtId="208" formatCode="_-&quot;$&quot;* #,##0_-;\-&quot;$&quot;* #,##0_-;_-&quot;$&quot;* &quot;-&quot;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0.0"/>
    <numFmt numFmtId="214" formatCode="0.000_);[Red]\(0.000\)"/>
  </numFmts>
  <fonts count="9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宋体"/>
      <family val="0"/>
    </font>
    <font>
      <sz val="16"/>
      <name val="Times New Roman"/>
      <family val="1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49" fontId="28" fillId="0" borderId="0" applyFon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0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0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0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0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0" fillId="8" borderId="0" applyNumberFormat="0" applyBorder="0" applyAlignment="0" applyProtection="0"/>
    <xf numFmtId="0" fontId="29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0" fillId="9" borderId="0" applyNumberFormat="0" applyBorder="0" applyAlignment="0" applyProtection="0"/>
    <xf numFmtId="0" fontId="29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0" fillId="14" borderId="0" applyNumberFormat="0" applyBorder="0" applyAlignment="0" applyProtection="0"/>
    <xf numFmtId="0" fontId="2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0" fillId="15" borderId="0" applyNumberFormat="0" applyBorder="0" applyAlignment="0" applyProtection="0"/>
    <xf numFmtId="0" fontId="29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0" fillId="1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0" fillId="16" borderId="0" applyNumberFormat="0" applyBorder="0" applyAlignment="0" applyProtection="0"/>
    <xf numFmtId="0" fontId="2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0" fillId="17" borderId="0" applyNumberFormat="0" applyBorder="0" applyAlignment="0" applyProtection="0"/>
    <xf numFmtId="0" fontId="2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0" fillId="18" borderId="0" applyNumberFormat="0" applyBorder="0" applyAlignment="0" applyProtection="0"/>
    <xf numFmtId="0" fontId="29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1" fillId="23" borderId="0" applyNumberFormat="0" applyBorder="0" applyAlignment="0" applyProtection="0"/>
    <xf numFmtId="0" fontId="3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1" fillId="24" borderId="0" applyNumberFormat="0" applyBorder="0" applyAlignment="0" applyProtection="0"/>
    <xf numFmtId="0" fontId="3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1" fillId="1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1" fillId="20" borderId="0" applyNumberFormat="0" applyBorder="0" applyAlignment="0" applyProtection="0"/>
    <xf numFmtId="0" fontId="3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1" fillId="25" borderId="0" applyNumberFormat="0" applyBorder="0" applyAlignment="0" applyProtection="0"/>
    <xf numFmtId="0" fontId="3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1" fillId="22" borderId="0" applyNumberFormat="0" applyBorder="0" applyAlignment="0" applyProtection="0"/>
    <xf numFmtId="0" fontId="30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0" borderId="0">
      <alignment/>
      <protection locked="0"/>
    </xf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7" fillId="34" borderId="0" applyNumberFormat="0" applyBorder="0" applyAlignment="0" applyProtection="0"/>
    <xf numFmtId="0" fontId="31" fillId="33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1" fillId="32" borderId="0" applyNumberFormat="0" applyBorder="0" applyAlignment="0" applyProtection="0"/>
    <xf numFmtId="0" fontId="7" fillId="3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2" borderId="0" applyNumberFormat="0" applyBorder="0" applyAlignment="0" applyProtection="0"/>
    <xf numFmtId="0" fontId="31" fillId="32" borderId="0" applyNumberFormat="0" applyBorder="0" applyAlignment="0" applyProtection="0"/>
    <xf numFmtId="0" fontId="7" fillId="20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1" borderId="0" applyNumberFormat="0" applyBorder="0" applyAlignment="0" applyProtection="0"/>
    <xf numFmtId="0" fontId="31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41" borderId="0" applyNumberFormat="0" applyBorder="0" applyAlignment="0" applyProtection="0"/>
    <xf numFmtId="0" fontId="4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207" fontId="33" fillId="0" borderId="0" applyFill="0" applyBorder="0" applyAlignment="0">
      <protection/>
    </xf>
    <xf numFmtId="0" fontId="15" fillId="42" borderId="1" applyNumberFormat="0" applyAlignment="0" applyProtection="0"/>
    <xf numFmtId="0" fontId="15" fillId="42" borderId="1" applyNumberFormat="0" applyAlignment="0" applyProtection="0"/>
    <xf numFmtId="0" fontId="15" fillId="42" borderId="1" applyNumberFormat="0" applyAlignment="0" applyProtection="0"/>
    <xf numFmtId="0" fontId="16" fillId="43" borderId="2" applyNumberFormat="0" applyAlignment="0" applyProtection="0"/>
    <xf numFmtId="0" fontId="16" fillId="43" borderId="2" applyNumberFormat="0" applyAlignment="0" applyProtection="0"/>
    <xf numFmtId="0" fontId="16" fillId="43" borderId="2" applyNumberFormat="0" applyAlignment="0" applyProtection="0"/>
    <xf numFmtId="41" fontId="28" fillId="0" borderId="0" applyFont="0" applyFill="0" applyBorder="0" applyAlignment="0" applyProtection="0"/>
    <xf numFmtId="200" fontId="5" fillId="0" borderId="0">
      <alignment/>
      <protection/>
    </xf>
    <xf numFmtId="183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98" fontId="5" fillId="0" borderId="0">
      <alignment/>
      <protection/>
    </xf>
    <xf numFmtId="0" fontId="35" fillId="0" borderId="0" applyProtection="0">
      <alignment/>
    </xf>
    <xf numFmtId="199" fontId="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38" fontId="36" fillId="42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Protection="0">
      <alignment/>
    </xf>
    <xf numFmtId="0" fontId="37" fillId="0" borderId="0" applyProtection="0">
      <alignment/>
    </xf>
    <xf numFmtId="0" fontId="22" fillId="7" borderId="1" applyNumberFormat="0" applyAlignment="0" applyProtection="0"/>
    <xf numFmtId="10" fontId="36" fillId="44" borderId="8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202" fontId="39" fillId="45" borderId="0">
      <alignment/>
      <protection/>
    </xf>
    <xf numFmtId="0" fontId="22" fillId="7" borderId="1" applyNumberForma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202" fontId="40" fillId="46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0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204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>
      <alignment/>
      <protection/>
    </xf>
    <xf numFmtId="37" fontId="42" fillId="0" borderId="0">
      <alignment/>
      <protection/>
    </xf>
    <xf numFmtId="0" fontId="39" fillId="0" borderId="0">
      <alignment/>
      <protection/>
    </xf>
    <xf numFmtId="203" fontId="2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6" fillId="44" borderId="10" applyNumberFormat="0" applyFont="0" applyAlignment="0" applyProtection="0"/>
    <xf numFmtId="0" fontId="6" fillId="44" borderId="10" applyNumberFormat="0" applyFont="0" applyAlignment="0" applyProtection="0"/>
    <xf numFmtId="0" fontId="21" fillId="42" borderId="11" applyNumberFormat="0" applyAlignment="0" applyProtection="0"/>
    <xf numFmtId="0" fontId="21" fillId="42" borderId="11" applyNumberFormat="0" applyAlignment="0" applyProtection="0"/>
    <xf numFmtId="0" fontId="21" fillId="42" borderId="11" applyNumberFormat="0" applyAlignment="0" applyProtection="0"/>
    <xf numFmtId="14" fontId="4" fillId="0" borderId="0">
      <alignment horizontal="center" wrapText="1"/>
      <protection locked="0"/>
    </xf>
    <xf numFmtId="10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13" fontId="28" fillId="0" borderId="0" applyFont="0" applyFill="0" applyProtection="0">
      <alignment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4" fillId="0" borderId="12">
      <alignment horizontal="center"/>
      <protection/>
    </xf>
    <xf numFmtId="3" fontId="41" fillId="0" borderId="0" applyFont="0" applyFill="0" applyBorder="0" applyAlignment="0" applyProtection="0"/>
    <xf numFmtId="0" fontId="41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4" fillId="49" borderId="13">
      <alignment/>
      <protection locked="0"/>
    </xf>
    <xf numFmtId="0" fontId="45" fillId="0" borderId="0">
      <alignment/>
      <protection/>
    </xf>
    <xf numFmtId="0" fontId="44" fillId="49" borderId="13">
      <alignment/>
      <protection locked="0"/>
    </xf>
    <xf numFmtId="0" fontId="44" fillId="49" borderId="13">
      <alignment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4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28" fillId="0" borderId="15" applyNumberFormat="0" applyFill="0" applyProtection="0">
      <alignment horizontal="right"/>
    </xf>
    <xf numFmtId="0" fontId="82" fillId="0" borderId="0" applyNumberFormat="0" applyFill="0" applyBorder="0" applyAlignment="0" applyProtection="0"/>
    <xf numFmtId="0" fontId="83" fillId="0" borderId="16" applyNumberFormat="0" applyFill="0" applyAlignment="0" applyProtection="0"/>
    <xf numFmtId="0" fontId="46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47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85" fillId="0" borderId="18" applyNumberFormat="0" applyFill="0" applyAlignment="0" applyProtection="0"/>
    <xf numFmtId="0" fontId="48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19" applyNumberFormat="0" applyFill="0" applyProtection="0">
      <alignment horizontal="center"/>
    </xf>
    <xf numFmtId="0" fontId="86" fillId="50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5" fillId="51" borderId="0" applyNumberFormat="0" applyBorder="0" applyAlignment="0" applyProtection="0"/>
    <xf numFmtId="0" fontId="54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1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5" fillId="5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87" fillId="52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35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35" borderId="0" applyNumberFormat="0" applyBorder="0" applyAlignment="0" applyProtection="0"/>
    <xf numFmtId="0" fontId="13" fillId="4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53" borderId="22" applyNumberFormat="0" applyAlignment="0" applyProtection="0"/>
    <xf numFmtId="0" fontId="63" fillId="42" borderId="1" applyNumberFormat="0" applyAlignment="0" applyProtection="0"/>
    <xf numFmtId="0" fontId="15" fillId="42" borderId="1" applyNumberFormat="0" applyAlignment="0" applyProtection="0"/>
    <xf numFmtId="0" fontId="15" fillId="42" borderId="1" applyNumberFormat="0" applyAlignment="0" applyProtection="0"/>
    <xf numFmtId="0" fontId="90" fillId="54" borderId="23" applyNumberFormat="0" applyAlignment="0" applyProtection="0"/>
    <xf numFmtId="0" fontId="64" fillId="43" borderId="2" applyNumberFormat="0" applyAlignment="0" applyProtection="0"/>
    <xf numFmtId="0" fontId="16" fillId="43" borderId="2" applyNumberFormat="0" applyAlignment="0" applyProtection="0"/>
    <xf numFmtId="0" fontId="16" fillId="43" borderId="2" applyNumberFormat="0" applyAlignment="0" applyProtection="0"/>
    <xf numFmtId="0" fontId="9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9" applyNumberFormat="0" applyFill="0" applyProtection="0">
      <alignment horizontal="left"/>
    </xf>
    <xf numFmtId="0" fontId="9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6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7" fillId="0" borderId="0">
      <alignment/>
      <protection/>
    </xf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81" fillId="58" borderId="0" applyNumberFormat="0" applyBorder="0" applyAlignment="0" applyProtection="0"/>
    <xf numFmtId="0" fontId="30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1" fillId="59" borderId="0" applyNumberFormat="0" applyBorder="0" applyAlignment="0" applyProtection="0"/>
    <xf numFmtId="0" fontId="30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1" fillId="60" borderId="0" applyNumberFormat="0" applyBorder="0" applyAlignment="0" applyProtection="0"/>
    <xf numFmtId="0" fontId="30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1" fillId="61" borderId="0" applyNumberFormat="0" applyBorder="0" applyAlignment="0" applyProtection="0"/>
    <xf numFmtId="0" fontId="30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1" fillId="62" borderId="0" applyNumberFormat="0" applyBorder="0" applyAlignment="0" applyProtection="0"/>
    <xf numFmtId="0" fontId="30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1" fillId="63" borderId="0" applyNumberFormat="0" applyBorder="0" applyAlignment="0" applyProtection="0"/>
    <xf numFmtId="0" fontId="30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201" fontId="28" fillId="0" borderId="19" applyFill="0" applyProtection="0">
      <alignment horizontal="right"/>
    </xf>
    <xf numFmtId="0" fontId="28" fillId="0" borderId="15" applyNumberFormat="0" applyFill="0" applyProtection="0">
      <alignment horizontal="left"/>
    </xf>
    <xf numFmtId="0" fontId="94" fillId="64" borderId="0" applyNumberFormat="0" applyBorder="0" applyAlignment="0" applyProtection="0"/>
    <xf numFmtId="0" fontId="71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95" fillId="53" borderId="25" applyNumberFormat="0" applyAlignment="0" applyProtection="0"/>
    <xf numFmtId="0" fontId="72" fillId="42" borderId="11" applyNumberFormat="0" applyAlignment="0" applyProtection="0"/>
    <xf numFmtId="0" fontId="21" fillId="42" borderId="11" applyNumberFormat="0" applyAlignment="0" applyProtection="0"/>
    <xf numFmtId="0" fontId="21" fillId="42" borderId="11" applyNumberFormat="0" applyAlignment="0" applyProtection="0"/>
    <xf numFmtId="0" fontId="96" fillId="65" borderId="22" applyNumberFormat="0" applyAlignment="0" applyProtection="0"/>
    <xf numFmtId="0" fontId="73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1" fontId="28" fillId="0" borderId="19" applyFill="0" applyProtection="0">
      <alignment horizontal="center"/>
    </xf>
    <xf numFmtId="1" fontId="25" fillId="0" borderId="8">
      <alignment vertical="center"/>
      <protection locked="0"/>
    </xf>
    <xf numFmtId="0" fontId="74" fillId="0" borderId="0">
      <alignment/>
      <protection/>
    </xf>
    <xf numFmtId="213" fontId="25" fillId="0" borderId="8">
      <alignment vertical="center"/>
      <protection locked="0"/>
    </xf>
    <xf numFmtId="0" fontId="28" fillId="0" borderId="0">
      <alignment/>
      <protection/>
    </xf>
    <xf numFmtId="0" fontId="24" fillId="0" borderId="0" applyNumberFormat="0" applyFill="0" applyBorder="0" applyAlignment="0" applyProtection="0"/>
    <xf numFmtId="0" fontId="41" fillId="0" borderId="0">
      <alignment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66" borderId="26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>
      <alignment/>
      <protection/>
    </xf>
  </cellStyleXfs>
  <cellXfs count="29">
    <xf numFmtId="0" fontId="0" fillId="0" borderId="0" xfId="0" applyAlignment="1">
      <alignment/>
    </xf>
    <xf numFmtId="0" fontId="2" fillId="4" borderId="0" xfId="253" applyFont="1" applyFill="1">
      <alignment/>
      <protection/>
    </xf>
    <xf numFmtId="0" fontId="28" fillId="0" borderId="0" xfId="253">
      <alignment/>
      <protection/>
    </xf>
    <xf numFmtId="0" fontId="28" fillId="4" borderId="0" xfId="253" applyFill="1">
      <alignment/>
      <protection/>
    </xf>
    <xf numFmtId="0" fontId="28" fillId="47" borderId="27" xfId="253" applyFill="1" applyBorder="1">
      <alignment/>
      <protection/>
    </xf>
    <xf numFmtId="0" fontId="75" fillId="67" borderId="28" xfId="253" applyFont="1" applyFill="1" applyBorder="1" applyAlignment="1">
      <alignment horizontal="center"/>
      <protection/>
    </xf>
    <xf numFmtId="0" fontId="76" fillId="68" borderId="29" xfId="253" applyFont="1" applyFill="1" applyBorder="1" applyAlignment="1">
      <alignment horizontal="center"/>
      <protection/>
    </xf>
    <xf numFmtId="0" fontId="75" fillId="67" borderId="29" xfId="253" applyFont="1" applyFill="1" applyBorder="1" applyAlignment="1">
      <alignment horizontal="center"/>
      <protection/>
    </xf>
    <xf numFmtId="0" fontId="75" fillId="67" borderId="30" xfId="253" applyFont="1" applyFill="1" applyBorder="1" applyAlignment="1">
      <alignment horizontal="center"/>
      <protection/>
    </xf>
    <xf numFmtId="0" fontId="28" fillId="47" borderId="31" xfId="253" applyFill="1" applyBorder="1">
      <alignment/>
      <protection/>
    </xf>
    <xf numFmtId="0" fontId="28" fillId="47" borderId="32" xfId="253" applyFill="1" applyBorder="1">
      <alignment/>
      <protection/>
    </xf>
    <xf numFmtId="0" fontId="77" fillId="0" borderId="0" xfId="0" applyFont="1" applyAlignment="1">
      <alignment vertical="center"/>
    </xf>
    <xf numFmtId="0" fontId="77" fillId="0" borderId="8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0" fontId="77" fillId="0" borderId="8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34" xfId="0" applyFont="1" applyBorder="1" applyAlignment="1">
      <alignment vertical="top" wrapText="1"/>
    </xf>
    <xf numFmtId="0" fontId="77" fillId="0" borderId="0" xfId="0" applyFont="1" applyAlignment="1">
      <alignment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34" xfId="0" applyFont="1" applyBorder="1" applyAlignment="1">
      <alignment wrapText="1"/>
    </xf>
    <xf numFmtId="0" fontId="77" fillId="0" borderId="0" xfId="0" applyFont="1" applyAlignment="1">
      <alignment wrapText="1"/>
    </xf>
    <xf numFmtId="49" fontId="79" fillId="0" borderId="35" xfId="0" applyNumberFormat="1" applyFont="1" applyBorder="1" applyAlignment="1">
      <alignment horizontal="center" vertical="center"/>
    </xf>
  </cellXfs>
  <cellStyles count="8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Accent1" xfId="25"/>
    <cellStyle name="20% - Accent1 2" xfId="26"/>
    <cellStyle name="20% - Accent1_Book1" xfId="27"/>
    <cellStyle name="20% - Accent2" xfId="28"/>
    <cellStyle name="20% - Accent2 2" xfId="29"/>
    <cellStyle name="20% - Accent2_Book1" xfId="30"/>
    <cellStyle name="20% - Accent3" xfId="31"/>
    <cellStyle name="20% - Accent3 2" xfId="32"/>
    <cellStyle name="20% - Accent3_Book1" xfId="33"/>
    <cellStyle name="20% - Accent4" xfId="34"/>
    <cellStyle name="20% - Accent4 2" xfId="35"/>
    <cellStyle name="20% - Accent4_Book1" xfId="36"/>
    <cellStyle name="20% - Accent5" xfId="37"/>
    <cellStyle name="20% - Accent5 2" xfId="38"/>
    <cellStyle name="20% - Accent5_Book1" xfId="39"/>
    <cellStyle name="20% - Accent6" xfId="40"/>
    <cellStyle name="20% - Accent6 2" xfId="41"/>
    <cellStyle name="20% - Accent6_Book1" xfId="42"/>
    <cellStyle name="20% - 强调文字颜色 1" xfId="43"/>
    <cellStyle name="20% - 强调文字颜色 1 2" xfId="44"/>
    <cellStyle name="20% - 强调文字颜色 1 3" xfId="45"/>
    <cellStyle name="20% - 强调文字颜色 1 4" xfId="46"/>
    <cellStyle name="20% - 强调文字颜色 2" xfId="47"/>
    <cellStyle name="20% - 强调文字颜色 2 2" xfId="48"/>
    <cellStyle name="20% - 强调文字颜色 2 3" xfId="49"/>
    <cellStyle name="20% - 强调文字颜色 2 4" xfId="50"/>
    <cellStyle name="20% - 强调文字颜色 3" xfId="51"/>
    <cellStyle name="20% - 强调文字颜色 3 2" xfId="52"/>
    <cellStyle name="20% - 强调文字颜色 3 3" xfId="53"/>
    <cellStyle name="20% - 强调文字颜色 3 4" xfId="54"/>
    <cellStyle name="20% - 强调文字颜色 4" xfId="55"/>
    <cellStyle name="20% - 强调文字颜色 4 2" xfId="56"/>
    <cellStyle name="20% - 强调文字颜色 4 3" xfId="57"/>
    <cellStyle name="20% - 强调文字颜色 4 4" xfId="58"/>
    <cellStyle name="20% - 强调文字颜色 5" xfId="59"/>
    <cellStyle name="20% - 强调文字颜色 5 2" xfId="60"/>
    <cellStyle name="20% - 强调文字颜色 5 3" xfId="61"/>
    <cellStyle name="20% - 强调文字颜色 5 4" xfId="62"/>
    <cellStyle name="20% - 强调文字颜色 6" xfId="63"/>
    <cellStyle name="20% - 强调文字颜色 6 2" xfId="64"/>
    <cellStyle name="20% - 强调文字颜色 6 3" xfId="65"/>
    <cellStyle name="20% - 强调文字颜色 6 4" xfId="66"/>
    <cellStyle name="40% - Accent1" xfId="67"/>
    <cellStyle name="40% - Accent1 2" xfId="68"/>
    <cellStyle name="40% - Accent1_Book1" xfId="69"/>
    <cellStyle name="40% - Accent2" xfId="70"/>
    <cellStyle name="40% - Accent2 2" xfId="71"/>
    <cellStyle name="40% - Accent2_Book1" xfId="72"/>
    <cellStyle name="40% - Accent3" xfId="73"/>
    <cellStyle name="40% - Accent3 2" xfId="74"/>
    <cellStyle name="40% - Accent3_Book1" xfId="75"/>
    <cellStyle name="40% - Accent4" xfId="76"/>
    <cellStyle name="40% - Accent4 2" xfId="77"/>
    <cellStyle name="40% - Accent4_Book1" xfId="78"/>
    <cellStyle name="40% - Accent5" xfId="79"/>
    <cellStyle name="40% - Accent5 2" xfId="80"/>
    <cellStyle name="40% - Accent5_Book1" xfId="81"/>
    <cellStyle name="40% - Accent6" xfId="82"/>
    <cellStyle name="40% - Accent6 2" xfId="83"/>
    <cellStyle name="40% - Accent6_Book1" xfId="84"/>
    <cellStyle name="40% - 强调文字颜色 1" xfId="85"/>
    <cellStyle name="40% - 强调文字颜色 1 2" xfId="86"/>
    <cellStyle name="40% - 强调文字颜色 1 3" xfId="87"/>
    <cellStyle name="40% - 强调文字颜色 1 4" xfId="88"/>
    <cellStyle name="40% - 强调文字颜色 2" xfId="89"/>
    <cellStyle name="40% - 强调文字颜色 2 2" xfId="90"/>
    <cellStyle name="40% - 强调文字颜色 2 3" xfId="91"/>
    <cellStyle name="40% - 强调文字颜色 2 4" xfId="92"/>
    <cellStyle name="40% - 强调文字颜色 3" xfId="93"/>
    <cellStyle name="40% - 强调文字颜色 3 2" xfId="94"/>
    <cellStyle name="40% - 强调文字颜色 3 3" xfId="95"/>
    <cellStyle name="40% - 强调文字颜色 3 4" xfId="96"/>
    <cellStyle name="40% - 强调文字颜色 4" xfId="97"/>
    <cellStyle name="40% - 强调文字颜色 4 2" xfId="98"/>
    <cellStyle name="40% - 强调文字颜色 4 3" xfId="99"/>
    <cellStyle name="40% - 强调文字颜色 4 4" xfId="100"/>
    <cellStyle name="40% - 强调文字颜色 5" xfId="101"/>
    <cellStyle name="40% - 强调文字颜色 5 2" xfId="102"/>
    <cellStyle name="40% - 强调文字颜色 5 3" xfId="103"/>
    <cellStyle name="40% - 强调文字颜色 5 4" xfId="104"/>
    <cellStyle name="40% - 强调文字颜色 6" xfId="105"/>
    <cellStyle name="40% - 强调文字颜色 6 2" xfId="106"/>
    <cellStyle name="40% - 强调文字颜色 6 3" xfId="107"/>
    <cellStyle name="40% - 强调文字颜色 6 4" xfId="108"/>
    <cellStyle name="60% - Accent1" xfId="109"/>
    <cellStyle name="60% - Accent1 2" xfId="110"/>
    <cellStyle name="60% - Accent1_Book1" xfId="111"/>
    <cellStyle name="60% - Accent2" xfId="112"/>
    <cellStyle name="60% - Accent2 2" xfId="113"/>
    <cellStyle name="60% - Accent2_Book1" xfId="114"/>
    <cellStyle name="60% - Accent3" xfId="115"/>
    <cellStyle name="60% - Accent3 2" xfId="116"/>
    <cellStyle name="60% - Accent3_Book1" xfId="117"/>
    <cellStyle name="60% - Accent4" xfId="118"/>
    <cellStyle name="60% - Accent4 2" xfId="119"/>
    <cellStyle name="60% - Accent4_Book1" xfId="120"/>
    <cellStyle name="60% - Accent5" xfId="121"/>
    <cellStyle name="60% - Accent5 2" xfId="122"/>
    <cellStyle name="60% - Accent5_Book1" xfId="123"/>
    <cellStyle name="60% - Accent6" xfId="124"/>
    <cellStyle name="60% - Accent6 2" xfId="125"/>
    <cellStyle name="60% - Accent6_Book1" xfId="126"/>
    <cellStyle name="60% - 强调文字颜色 1" xfId="127"/>
    <cellStyle name="60% - 强调文字颜色 1 2" xfId="128"/>
    <cellStyle name="60% - 强调文字颜色 1 3" xfId="129"/>
    <cellStyle name="60% - 强调文字颜色 1 4" xfId="130"/>
    <cellStyle name="60% - 强调文字颜色 2" xfId="131"/>
    <cellStyle name="60% - 强调文字颜色 2 2" xfId="132"/>
    <cellStyle name="60% - 强调文字颜色 2 3" xfId="133"/>
    <cellStyle name="60% - 强调文字颜色 2 4" xfId="134"/>
    <cellStyle name="60% - 强调文字颜色 3" xfId="135"/>
    <cellStyle name="60% - 强调文字颜色 3 2" xfId="136"/>
    <cellStyle name="60% - 强调文字颜色 3 3" xfId="137"/>
    <cellStyle name="60% - 强调文字颜色 3 4" xfId="138"/>
    <cellStyle name="60% - 强调文字颜色 4" xfId="139"/>
    <cellStyle name="60% - 强调文字颜色 4 2" xfId="140"/>
    <cellStyle name="60% - 强调文字颜色 4 3" xfId="141"/>
    <cellStyle name="60% - 强调文字颜色 4 4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6" xfId="147"/>
    <cellStyle name="60% - 强调文字颜色 6 2" xfId="148"/>
    <cellStyle name="60% - 强调文字颜色 6 3" xfId="149"/>
    <cellStyle name="60% - 强调文字颜色 6 4" xfId="150"/>
    <cellStyle name="6mal" xfId="151"/>
    <cellStyle name="Accent1" xfId="152"/>
    <cellStyle name="Accent1 - 20%" xfId="153"/>
    <cellStyle name="Accent1 - 40%" xfId="154"/>
    <cellStyle name="Accent1 - 60%" xfId="155"/>
    <cellStyle name="Accent1_公安安全支出补充表5.14" xfId="156"/>
    <cellStyle name="Accent2" xfId="157"/>
    <cellStyle name="Accent2 - 20%" xfId="158"/>
    <cellStyle name="Accent2 - 40%" xfId="159"/>
    <cellStyle name="Accent2 - 60%" xfId="160"/>
    <cellStyle name="Accent2_公安安全支出补充表5.14" xfId="161"/>
    <cellStyle name="Accent3" xfId="162"/>
    <cellStyle name="Accent3 - 20%" xfId="163"/>
    <cellStyle name="Accent3 - 40%" xfId="164"/>
    <cellStyle name="Accent3 - 60%" xfId="165"/>
    <cellStyle name="Accent3_公安安全支出补充表5.14" xfId="166"/>
    <cellStyle name="Accent4" xfId="167"/>
    <cellStyle name="Accent4 - 20%" xfId="168"/>
    <cellStyle name="Accent4 - 40%" xfId="169"/>
    <cellStyle name="Accent4 - 60%" xfId="170"/>
    <cellStyle name="Accent4_公安安全支出补充表5.14" xfId="171"/>
    <cellStyle name="Accent5" xfId="172"/>
    <cellStyle name="Accent5 - 20%" xfId="173"/>
    <cellStyle name="Accent5 - 40%" xfId="174"/>
    <cellStyle name="Accent5 - 60%" xfId="175"/>
    <cellStyle name="Accent5_公安安全支出补充表5.14" xfId="176"/>
    <cellStyle name="Accent6" xfId="177"/>
    <cellStyle name="Accent6 - 20%" xfId="178"/>
    <cellStyle name="Accent6 - 40%" xfId="179"/>
    <cellStyle name="Accent6 - 60%" xfId="180"/>
    <cellStyle name="Accent6_公安安全支出补充表5.14" xfId="181"/>
    <cellStyle name="args.style" xfId="182"/>
    <cellStyle name="Bad" xfId="183"/>
    <cellStyle name="Bad 2" xfId="184"/>
    <cellStyle name="Bad_Book1" xfId="185"/>
    <cellStyle name="Calc Currency (0)" xfId="186"/>
    <cellStyle name="Calculation" xfId="187"/>
    <cellStyle name="Calculation 2" xfId="188"/>
    <cellStyle name="Calculation_Book1" xfId="189"/>
    <cellStyle name="Check Cell" xfId="190"/>
    <cellStyle name="Check Cell 2" xfId="191"/>
    <cellStyle name="Check Cell_Book1" xfId="192"/>
    <cellStyle name="Comma [0]" xfId="193"/>
    <cellStyle name="comma zerodec" xfId="194"/>
    <cellStyle name="Comma_!!!GO" xfId="195"/>
    <cellStyle name="Currency [0]" xfId="196"/>
    <cellStyle name="Currency_!!!GO" xfId="197"/>
    <cellStyle name="Currency1" xfId="198"/>
    <cellStyle name="Date" xfId="199"/>
    <cellStyle name="Dollar (zero dec)" xfId="200"/>
    <cellStyle name="Explanatory Text" xfId="201"/>
    <cellStyle name="Explanatory Text 2" xfId="202"/>
    <cellStyle name="Explanatory Text_Book1" xfId="203"/>
    <cellStyle name="Fixed" xfId="204"/>
    <cellStyle name="Good" xfId="205"/>
    <cellStyle name="Good 2" xfId="206"/>
    <cellStyle name="Good_Book1" xfId="207"/>
    <cellStyle name="Grey" xfId="208"/>
    <cellStyle name="Header1" xfId="209"/>
    <cellStyle name="Header2" xfId="210"/>
    <cellStyle name="Heading 1" xfId="211"/>
    <cellStyle name="Heading 1 2" xfId="212"/>
    <cellStyle name="Heading 1_Book1" xfId="213"/>
    <cellStyle name="Heading 2" xfId="214"/>
    <cellStyle name="Heading 2 2" xfId="215"/>
    <cellStyle name="Heading 2_Book1" xfId="216"/>
    <cellStyle name="Heading 3" xfId="217"/>
    <cellStyle name="Heading 3 2" xfId="218"/>
    <cellStyle name="Heading 3_Book1" xfId="219"/>
    <cellStyle name="Heading 4" xfId="220"/>
    <cellStyle name="Heading 4 2" xfId="221"/>
    <cellStyle name="Heading 4_Book1" xfId="222"/>
    <cellStyle name="HEADING1" xfId="223"/>
    <cellStyle name="HEADING2" xfId="224"/>
    <cellStyle name="Input" xfId="225"/>
    <cellStyle name="Input [yellow]" xfId="226"/>
    <cellStyle name="Input 2" xfId="227"/>
    <cellStyle name="Input 3" xfId="228"/>
    <cellStyle name="Input 4" xfId="229"/>
    <cellStyle name="Input 5" xfId="230"/>
    <cellStyle name="Input Cells" xfId="231"/>
    <cellStyle name="Input_Book1" xfId="232"/>
    <cellStyle name="Linked Cell" xfId="233"/>
    <cellStyle name="Linked Cell 2" xfId="234"/>
    <cellStyle name="Linked Cell_Book1" xfId="235"/>
    <cellStyle name="Linked Cells" xfId="236"/>
    <cellStyle name="Millares [0]_96 Risk" xfId="237"/>
    <cellStyle name="Millares_96 Risk" xfId="238"/>
    <cellStyle name="Milliers [0]_!!!GO" xfId="239"/>
    <cellStyle name="Milliers_!!!GO" xfId="240"/>
    <cellStyle name="Moneda [0]_96 Risk" xfId="241"/>
    <cellStyle name="Moneda_96 Risk" xfId="242"/>
    <cellStyle name="Mon閠aire [0]_!!!GO" xfId="243"/>
    <cellStyle name="Mon閠aire_!!!GO" xfId="244"/>
    <cellStyle name="Neutral" xfId="245"/>
    <cellStyle name="Neutral 2" xfId="246"/>
    <cellStyle name="Neutral_Book1" xfId="247"/>
    <cellStyle name="New Times Roman" xfId="248"/>
    <cellStyle name="no dec" xfId="249"/>
    <cellStyle name="Norma,_laroux_4_营业在建 (2)_E21" xfId="250"/>
    <cellStyle name="Normal - Style1" xfId="251"/>
    <cellStyle name="Normal_!!!GO" xfId="252"/>
    <cellStyle name="Normal_Book1" xfId="253"/>
    <cellStyle name="Note" xfId="254"/>
    <cellStyle name="Note 2" xfId="255"/>
    <cellStyle name="Output" xfId="256"/>
    <cellStyle name="Output 2" xfId="257"/>
    <cellStyle name="Output_Book1" xfId="258"/>
    <cellStyle name="per.style" xfId="259"/>
    <cellStyle name="Percent [2]" xfId="260"/>
    <cellStyle name="Percent_!!!GO" xfId="261"/>
    <cellStyle name="Pourcentage_pldt" xfId="262"/>
    <cellStyle name="PSChar" xfId="263"/>
    <cellStyle name="PSDate" xfId="264"/>
    <cellStyle name="PSDec" xfId="265"/>
    <cellStyle name="PSHeading" xfId="266"/>
    <cellStyle name="PSInt" xfId="267"/>
    <cellStyle name="PSSpacer" xfId="268"/>
    <cellStyle name="RowLevel_0" xfId="269"/>
    <cellStyle name="sstot" xfId="270"/>
    <cellStyle name="Standard_AREAS" xfId="271"/>
    <cellStyle name="t" xfId="272"/>
    <cellStyle name="t_HVAC Equipment (3)" xfId="273"/>
    <cellStyle name="Title" xfId="274"/>
    <cellStyle name="Title 2" xfId="275"/>
    <cellStyle name="Title_Book1" xfId="276"/>
    <cellStyle name="Total" xfId="277"/>
    <cellStyle name="Warning Text" xfId="278"/>
    <cellStyle name="Warning Text 2" xfId="279"/>
    <cellStyle name="Warning Text_Book1" xfId="280"/>
    <cellStyle name="Percent" xfId="281"/>
    <cellStyle name="百分比 2" xfId="282"/>
    <cellStyle name="百分比 2 2" xfId="283"/>
    <cellStyle name="百分比 3" xfId="284"/>
    <cellStyle name="百分比 3 2" xfId="285"/>
    <cellStyle name="百分比 4" xfId="286"/>
    <cellStyle name="捠壿 [0.00]_Region Orders (2)" xfId="287"/>
    <cellStyle name="捠壿_Region Orders (2)" xfId="288"/>
    <cellStyle name="编号" xfId="289"/>
    <cellStyle name="标题" xfId="290"/>
    <cellStyle name="标题 1" xfId="291"/>
    <cellStyle name="标题 1 2" xfId="292"/>
    <cellStyle name="标题 1 3" xfId="293"/>
    <cellStyle name="标题 1 4" xfId="294"/>
    <cellStyle name="标题 2" xfId="295"/>
    <cellStyle name="标题 2 2" xfId="296"/>
    <cellStyle name="标题 2 3" xfId="297"/>
    <cellStyle name="标题 2 4" xfId="298"/>
    <cellStyle name="标题 3" xfId="299"/>
    <cellStyle name="标题 3 2" xfId="300"/>
    <cellStyle name="标题 3 3" xfId="301"/>
    <cellStyle name="标题 3 4" xfId="302"/>
    <cellStyle name="标题 4" xfId="303"/>
    <cellStyle name="标题 4 2" xfId="304"/>
    <cellStyle name="标题 4 3" xfId="305"/>
    <cellStyle name="标题 4 4" xfId="306"/>
    <cellStyle name="标题 5" xfId="307"/>
    <cellStyle name="标题 5 2" xfId="308"/>
    <cellStyle name="标题 5_Book1" xfId="309"/>
    <cellStyle name="标题 6" xfId="310"/>
    <cellStyle name="标题 7" xfId="311"/>
    <cellStyle name="标题1" xfId="312"/>
    <cellStyle name="表标题" xfId="313"/>
    <cellStyle name="部门" xfId="314"/>
    <cellStyle name="差" xfId="315"/>
    <cellStyle name="差 2" xfId="316"/>
    <cellStyle name="差 3" xfId="317"/>
    <cellStyle name="差 4" xfId="318"/>
    <cellStyle name="差_~4190974" xfId="319"/>
    <cellStyle name="差_~4190974 2" xfId="320"/>
    <cellStyle name="差_~4190974_Book1" xfId="321"/>
    <cellStyle name="差_~5676413" xfId="322"/>
    <cellStyle name="差_~5676413 2" xfId="323"/>
    <cellStyle name="差_~5676413_Book1" xfId="324"/>
    <cellStyle name="差_00省级(打印)" xfId="325"/>
    <cellStyle name="差_00省级(定稿)" xfId="326"/>
    <cellStyle name="差_03昭通" xfId="327"/>
    <cellStyle name="差_0502通海县" xfId="328"/>
    <cellStyle name="差_05玉溪" xfId="329"/>
    <cellStyle name="差_0605石屏县" xfId="330"/>
    <cellStyle name="差_0605石屏县 2" xfId="331"/>
    <cellStyle name="差_0605石屏县_Book1" xfId="332"/>
    <cellStyle name="差_1003牟定县" xfId="333"/>
    <cellStyle name="差_1003牟定县 2" xfId="334"/>
    <cellStyle name="差_1003牟定县_Book1" xfId="335"/>
    <cellStyle name="差_1110洱源县" xfId="336"/>
    <cellStyle name="差_1110洱源县 2" xfId="337"/>
    <cellStyle name="差_1110洱源县_Book1" xfId="338"/>
    <cellStyle name="差_11大理" xfId="339"/>
    <cellStyle name="差_11大理 2" xfId="340"/>
    <cellStyle name="差_11大理_Book1" xfId="341"/>
    <cellStyle name="差_2、土地面积、人口、粮食产量基本情况" xfId="342"/>
    <cellStyle name="差_2、土地面积、人口、粮食产量基本情况 2" xfId="343"/>
    <cellStyle name="差_2、土地面积、人口、粮食产量基本情况_Book1" xfId="344"/>
    <cellStyle name="差_2006年分析表" xfId="345"/>
    <cellStyle name="差_2006年基础数据" xfId="346"/>
    <cellStyle name="差_2006年全省财力计算表（中央、决算）" xfId="347"/>
    <cellStyle name="差_2006年水利统计指标统计表" xfId="348"/>
    <cellStyle name="差_2006年水利统计指标统计表 2" xfId="349"/>
    <cellStyle name="差_2006年水利统计指标统计表_Book1" xfId="350"/>
    <cellStyle name="差_2006年在职人员情况" xfId="351"/>
    <cellStyle name="差_2006年在职人员情况 2" xfId="352"/>
    <cellStyle name="差_2006年在职人员情况_Book1" xfId="353"/>
    <cellStyle name="差_2007年检察院案件数" xfId="354"/>
    <cellStyle name="差_2007年检察院案件数 2" xfId="355"/>
    <cellStyle name="差_2007年检察院案件数_Book1" xfId="356"/>
    <cellStyle name="差_2007年可用财力" xfId="357"/>
    <cellStyle name="差_2007年人员分部门统计表" xfId="358"/>
    <cellStyle name="差_2007年人员分部门统计表 2" xfId="359"/>
    <cellStyle name="差_2007年人员分部门统计表_Book1" xfId="360"/>
    <cellStyle name="差_2007年政法部门业务指标" xfId="361"/>
    <cellStyle name="差_2007年政法部门业务指标 2" xfId="362"/>
    <cellStyle name="差_2007年政法部门业务指标_Book1" xfId="363"/>
    <cellStyle name="差_2008年县级公安保障标准落实奖励经费分配测算" xfId="364"/>
    <cellStyle name="差_2008云南省分县市中小学教职工统计表（教育厅提供）" xfId="365"/>
    <cellStyle name="差_2008云南省分县市中小学教职工统计表（教育厅提供） 2" xfId="366"/>
    <cellStyle name="差_2008云南省分县市中小学教职工统计表（教育厅提供）_Book1" xfId="367"/>
    <cellStyle name="差_2009年一般性转移支付标准工资" xfId="368"/>
    <cellStyle name="差_2009年一般性转移支付标准工资 2" xfId="369"/>
    <cellStyle name="差_2009年一般性转移支付标准工资_~4190974" xfId="370"/>
    <cellStyle name="差_2009年一般性转移支付标准工资_~4190974 2" xfId="371"/>
    <cellStyle name="差_2009年一般性转移支付标准工资_~4190974_Book1" xfId="372"/>
    <cellStyle name="差_2009年一般性转移支付标准工资_~5676413" xfId="373"/>
    <cellStyle name="差_2009年一般性转移支付标准工资_~5676413 2" xfId="374"/>
    <cellStyle name="差_2009年一般性转移支付标准工资_~5676413_Book1" xfId="375"/>
    <cellStyle name="差_2009年一般性转移支付标准工资_Book1" xfId="376"/>
    <cellStyle name="差_2009年一般性转移支付标准工资_不用软件计算9.1不考虑经费管理评价xl" xfId="377"/>
    <cellStyle name="差_2009年一般性转移支付标准工资_不用软件计算9.1不考虑经费管理评价xl 2" xfId="378"/>
    <cellStyle name="差_2009年一般性转移支付标准工资_不用软件计算9.1不考虑经费管理评价xl_Book1" xfId="379"/>
    <cellStyle name="差_2009年一般性转移支付标准工资_地方配套按人均增幅控制8.30xl" xfId="380"/>
    <cellStyle name="差_2009年一般性转移支付标准工资_地方配套按人均增幅控制8.30xl 2" xfId="381"/>
    <cellStyle name="差_2009年一般性转移支付标准工资_地方配套按人均增幅控制8.30xl_Book1" xfId="382"/>
    <cellStyle name="差_2009年一般性转移支付标准工资_地方配套按人均增幅控制8.30一般预算平均增幅、人均可用财力平均增幅两次控制、社会治安系数调整、案件数调整xl" xfId="383"/>
    <cellStyle name="差_2009年一般性转移支付标准工资_地方配套按人均增幅控制8.30一般预算平均增幅、人均可用财力平均增幅两次控制、社会治安系数调整、案件数调整xl 2" xfId="384"/>
    <cellStyle name="差_2009年一般性转移支付标准工资_地方配套按人均增幅控制8.30一般预算平均增幅、人均可用财力平均增幅两次控制、社会治安系数调整、案件数调整xl_Book1" xfId="385"/>
    <cellStyle name="差_2009年一般性转移支付标准工资_地方配套按人均增幅控制8.31（调整结案率后）xl" xfId="386"/>
    <cellStyle name="差_2009年一般性转移支付标准工资_地方配套按人均增幅控制8.31（调整结案率后）xl 2" xfId="387"/>
    <cellStyle name="差_2009年一般性转移支付标准工资_地方配套按人均增幅控制8.31（调整结案率后）xl_Book1" xfId="388"/>
    <cellStyle name="差_2009年一般性转移支付标准工资_奖励补助测算5.22测试" xfId="389"/>
    <cellStyle name="差_2009年一般性转移支付标准工资_奖励补助测算5.22测试 2" xfId="390"/>
    <cellStyle name="差_2009年一般性转移支付标准工资_奖励补助测算5.22测试_Book1" xfId="391"/>
    <cellStyle name="差_2009年一般性转移支付标准工资_奖励补助测算5.23新" xfId="392"/>
    <cellStyle name="差_2009年一般性转移支付标准工资_奖励补助测算5.23新 2" xfId="393"/>
    <cellStyle name="差_2009年一般性转移支付标准工资_奖励补助测算5.23新_Book1" xfId="394"/>
    <cellStyle name="差_2009年一般性转移支付标准工资_奖励补助测算5.24冯铸" xfId="395"/>
    <cellStyle name="差_2009年一般性转移支付标准工资_奖励补助测算5.24冯铸 2" xfId="396"/>
    <cellStyle name="差_2009年一般性转移支付标准工资_奖励补助测算5.24冯铸_Book1" xfId="397"/>
    <cellStyle name="差_2009年一般性转移支付标准工资_奖励补助测算7.23" xfId="398"/>
    <cellStyle name="差_2009年一般性转移支付标准工资_奖励补助测算7.23 2" xfId="399"/>
    <cellStyle name="差_2009年一般性转移支付标准工资_奖励补助测算7.23_Book1" xfId="400"/>
    <cellStyle name="差_2009年一般性转移支付标准工资_奖励补助测算7.25" xfId="401"/>
    <cellStyle name="差_2009年一般性转移支付标准工资_奖励补助测算7.25 (version 1) (version 1)" xfId="402"/>
    <cellStyle name="差_2009年一般性转移支付标准工资_奖励补助测算7.25 (version 1) (version 1) 2" xfId="403"/>
    <cellStyle name="差_2009年一般性转移支付标准工资_奖励补助测算7.25 (version 1) (version 1)_Book1" xfId="404"/>
    <cellStyle name="差_2009年一般性转移支付标准工资_奖励补助测算7.25 2" xfId="405"/>
    <cellStyle name="差_2009年一般性转移支付标准工资_奖励补助测算7.25 3" xfId="406"/>
    <cellStyle name="差_2009年一般性转移支付标准工资_奖励补助测算7.25 4" xfId="407"/>
    <cellStyle name="差_2009年一般性转移支付标准工资_奖励补助测算7.25 5" xfId="408"/>
    <cellStyle name="差_2009年一般性转移支付标准工资_奖励补助测算7.25_Book1" xfId="409"/>
    <cellStyle name="差_530623_2006年县级财政报表附表" xfId="410"/>
    <cellStyle name="差_530629_2006年县级财政报表附表" xfId="411"/>
    <cellStyle name="差_5334_2006年迪庆县级财政报表附表" xfId="412"/>
    <cellStyle name="差_Book1" xfId="413"/>
    <cellStyle name="差_Book1_1" xfId="414"/>
    <cellStyle name="差_Book2" xfId="415"/>
    <cellStyle name="差_M01-2(州市补助收入)" xfId="416"/>
    <cellStyle name="差_M03" xfId="417"/>
    <cellStyle name="差_不用软件计算9.1不考虑经费管理评价xl" xfId="418"/>
    <cellStyle name="差_不用软件计算9.1不考虑经费管理评价xl 2" xfId="419"/>
    <cellStyle name="差_不用软件计算9.1不考虑经费管理评价xl_Book1" xfId="420"/>
    <cellStyle name="差_财政供养人员" xfId="421"/>
    <cellStyle name="差_财政供养人员 2" xfId="422"/>
    <cellStyle name="差_财政供养人员_Book1" xfId="423"/>
    <cellStyle name="差_财政支出对上级的依赖程度" xfId="424"/>
    <cellStyle name="差_城建部门" xfId="425"/>
    <cellStyle name="差_地方配套按人均增幅控制8.30xl" xfId="426"/>
    <cellStyle name="差_地方配套按人均增幅控制8.30xl 2" xfId="427"/>
    <cellStyle name="差_地方配套按人均增幅控制8.30xl_Book1" xfId="428"/>
    <cellStyle name="差_地方配套按人均增幅控制8.30一般预算平均增幅、人均可用财力平均增幅两次控制、社会治安系数调整、案件数调整xl" xfId="429"/>
    <cellStyle name="差_地方配套按人均增幅控制8.30一般预算平均增幅、人均可用财力平均增幅两次控制、社会治安系数调整、案件数调整xl 2" xfId="430"/>
    <cellStyle name="差_地方配套按人均增幅控制8.30一般预算平均增幅、人均可用财力平均增幅两次控制、社会治安系数调整、案件数调整xl_Book1" xfId="431"/>
    <cellStyle name="差_地方配套按人均增幅控制8.31（调整结案率后）xl" xfId="432"/>
    <cellStyle name="差_地方配套按人均增幅控制8.31（调整结案率后）xl 2" xfId="433"/>
    <cellStyle name="差_地方配套按人均增幅控制8.31（调整结案率后）xl_Book1" xfId="434"/>
    <cellStyle name="差_第五部分(才淼、饶永宏）" xfId="435"/>
    <cellStyle name="差_第一部分：综合全" xfId="436"/>
    <cellStyle name="差_高中教师人数（教育厅1.6日提供）" xfId="437"/>
    <cellStyle name="差_高中教师人数（教育厅1.6日提供） 2" xfId="438"/>
    <cellStyle name="差_高中教师人数（教育厅1.6日提供）_Book1" xfId="439"/>
    <cellStyle name="差_汇总" xfId="440"/>
    <cellStyle name="差_汇总 2" xfId="441"/>
    <cellStyle name="差_汇总_Book1" xfId="442"/>
    <cellStyle name="差_汇总-县级财政报表附表" xfId="443"/>
    <cellStyle name="差_基础数据分析" xfId="444"/>
    <cellStyle name="差_基础数据分析 2" xfId="445"/>
    <cellStyle name="差_基础数据分析_Book1" xfId="446"/>
    <cellStyle name="差_检验表" xfId="447"/>
    <cellStyle name="差_检验表（调整后）" xfId="448"/>
    <cellStyle name="差_奖励补助测算5.22测试" xfId="449"/>
    <cellStyle name="差_奖励补助测算5.22测试 2" xfId="450"/>
    <cellStyle name="差_奖励补助测算5.22测试_Book1" xfId="451"/>
    <cellStyle name="差_奖励补助测算5.23新" xfId="452"/>
    <cellStyle name="差_奖励补助测算5.23新 2" xfId="453"/>
    <cellStyle name="差_奖励补助测算5.23新_Book1" xfId="454"/>
    <cellStyle name="差_奖励补助测算5.24冯铸" xfId="455"/>
    <cellStyle name="差_奖励补助测算5.24冯铸 2" xfId="456"/>
    <cellStyle name="差_奖励补助测算5.24冯铸_Book1" xfId="457"/>
    <cellStyle name="差_奖励补助测算7.23" xfId="458"/>
    <cellStyle name="差_奖励补助测算7.23 2" xfId="459"/>
    <cellStyle name="差_奖励补助测算7.23_Book1" xfId="460"/>
    <cellStyle name="差_奖励补助测算7.25" xfId="461"/>
    <cellStyle name="差_奖励补助测算7.25 (version 1) (version 1)" xfId="462"/>
    <cellStyle name="差_奖励补助测算7.25 (version 1) (version 1) 2" xfId="463"/>
    <cellStyle name="差_奖励补助测算7.25 (version 1) (version 1)_Book1" xfId="464"/>
    <cellStyle name="差_奖励补助测算7.25 2" xfId="465"/>
    <cellStyle name="差_奖励补助测算7.25 3" xfId="466"/>
    <cellStyle name="差_奖励补助测算7.25 4" xfId="467"/>
    <cellStyle name="差_奖励补助测算7.25 5" xfId="468"/>
    <cellStyle name="差_奖励补助测算7.25_Book1" xfId="469"/>
    <cellStyle name="差_教师绩效工资测算表（离退休按各地上报数测算）2009年1月1日" xfId="470"/>
    <cellStyle name="差_教育厅提供义务教育及高中教师人数（2009年1月6日）" xfId="471"/>
    <cellStyle name="差_教育厅提供义务教育及高中教师人数（2009年1月6日） 2" xfId="472"/>
    <cellStyle name="差_教育厅提供义务教育及高中教师人数（2009年1月6日）_Book1" xfId="473"/>
    <cellStyle name="差_历年教师人数" xfId="474"/>
    <cellStyle name="差_丽江汇总" xfId="475"/>
    <cellStyle name="差_三季度－表二" xfId="476"/>
    <cellStyle name="差_三季度－表二 2" xfId="477"/>
    <cellStyle name="差_三季度－表二_Book1" xfId="478"/>
    <cellStyle name="差_卫生部门" xfId="479"/>
    <cellStyle name="差_卫生部门 2" xfId="480"/>
    <cellStyle name="差_卫生部门_Book1" xfId="481"/>
    <cellStyle name="差_文体广播部门" xfId="482"/>
    <cellStyle name="差_下半年禁毒办案经费分配2544.3万元" xfId="483"/>
    <cellStyle name="差_下半年禁吸戒毒经费1000万元" xfId="484"/>
    <cellStyle name="差_下半年禁吸戒毒经费1000万元 2" xfId="485"/>
    <cellStyle name="差_下半年禁吸戒毒经费1000万元_Book1" xfId="486"/>
    <cellStyle name="差_县级公安机关公用经费标准奖励测算方案（定稿）" xfId="487"/>
    <cellStyle name="差_县级公安机关公用经费标准奖励测算方案（定稿） 2" xfId="488"/>
    <cellStyle name="差_县级公安机关公用经费标准奖励测算方案（定稿）_Book1" xfId="489"/>
    <cellStyle name="差_县级基础数据" xfId="490"/>
    <cellStyle name="差_业务工作量指标" xfId="491"/>
    <cellStyle name="差_业务工作量指标 2" xfId="492"/>
    <cellStyle name="差_业务工作量指标_Book1" xfId="493"/>
    <cellStyle name="差_义务教育阶段教职工人数（教育厅提供最终）" xfId="494"/>
    <cellStyle name="差_义务教育阶段教职工人数（教育厅提供最终） 2" xfId="495"/>
    <cellStyle name="差_义务教育阶段教职工人数（教育厅提供最终）_Book1" xfId="496"/>
    <cellStyle name="差_云南农村义务教育统计表" xfId="497"/>
    <cellStyle name="差_云南农村义务教育统计表 2" xfId="498"/>
    <cellStyle name="差_云南农村义务教育统计表_Book1" xfId="499"/>
    <cellStyle name="差_云南省2008年中小学教师人数统计表" xfId="500"/>
    <cellStyle name="差_云南省2008年中小学教职工情况（教育厅提供20090101加工整理）" xfId="501"/>
    <cellStyle name="差_云南省2008年中小学教职工情况（教育厅提供20090101加工整理） 2" xfId="502"/>
    <cellStyle name="差_云南省2008年中小学教职工情况（教育厅提供20090101加工整理）_Book1" xfId="503"/>
    <cellStyle name="差_云南省2008年转移支付测算——州市本级考核部分及政策性测算" xfId="504"/>
    <cellStyle name="差_云南省2008年转移支付测算——州市本级考核部分及政策性测算 2" xfId="505"/>
    <cellStyle name="差_云南省2008年转移支付测算——州市本级考核部分及政策性测算_Book1" xfId="506"/>
    <cellStyle name="差_指标四" xfId="507"/>
    <cellStyle name="差_指标五" xfId="508"/>
    <cellStyle name="常规 16" xfId="509"/>
    <cellStyle name="常规 2" xfId="510"/>
    <cellStyle name="常规 2 2" xfId="511"/>
    <cellStyle name="常规 2 2 2" xfId="512"/>
    <cellStyle name="常规 2 3" xfId="513"/>
    <cellStyle name="常规 2 4" xfId="514"/>
    <cellStyle name="常规 2 5" xfId="515"/>
    <cellStyle name="常规 2 6" xfId="516"/>
    <cellStyle name="常规 2 7" xfId="517"/>
    <cellStyle name="常规 2 8" xfId="518"/>
    <cellStyle name="常规 2 8 2" xfId="519"/>
    <cellStyle name="常规 2 8_Book1" xfId="520"/>
    <cellStyle name="常规 2 9" xfId="521"/>
    <cellStyle name="常规 2_Book1" xfId="522"/>
    <cellStyle name="常规 25" xfId="523"/>
    <cellStyle name="常规 3" xfId="524"/>
    <cellStyle name="常规 4" xfId="525"/>
    <cellStyle name="常规 5" xfId="526"/>
    <cellStyle name="常规 5 2" xfId="527"/>
    <cellStyle name="常规 5_Book1" xfId="528"/>
    <cellStyle name="常规 6" xfId="529"/>
    <cellStyle name="常规 7" xfId="530"/>
    <cellStyle name="常规 7 2" xfId="531"/>
    <cellStyle name="常规 8" xfId="532"/>
    <cellStyle name="超级链接" xfId="533"/>
    <cellStyle name="Hyperlink" xfId="534"/>
    <cellStyle name="分级显示行_1_13区汇总" xfId="535"/>
    <cellStyle name="分级显示列_1_Book1" xfId="536"/>
    <cellStyle name="归盒啦_95" xfId="537"/>
    <cellStyle name="好" xfId="538"/>
    <cellStyle name="好 2" xfId="539"/>
    <cellStyle name="好 3" xfId="540"/>
    <cellStyle name="好 4" xfId="541"/>
    <cellStyle name="好_~4190974" xfId="542"/>
    <cellStyle name="好_~4190974 2" xfId="543"/>
    <cellStyle name="好_~4190974_Book1" xfId="544"/>
    <cellStyle name="好_~5676413" xfId="545"/>
    <cellStyle name="好_~5676413 2" xfId="546"/>
    <cellStyle name="好_~5676413_Book1" xfId="547"/>
    <cellStyle name="好_00省级(打印)" xfId="548"/>
    <cellStyle name="好_00省级(定稿)" xfId="549"/>
    <cellStyle name="好_03昭通" xfId="550"/>
    <cellStyle name="好_0502通海县" xfId="551"/>
    <cellStyle name="好_05玉溪" xfId="552"/>
    <cellStyle name="好_0605石屏县" xfId="553"/>
    <cellStyle name="好_0605石屏县 2" xfId="554"/>
    <cellStyle name="好_0605石屏县_Book1" xfId="555"/>
    <cellStyle name="好_1003牟定县" xfId="556"/>
    <cellStyle name="好_1003牟定县 2" xfId="557"/>
    <cellStyle name="好_1003牟定县_Book1" xfId="558"/>
    <cellStyle name="好_1110洱源县" xfId="559"/>
    <cellStyle name="好_1110洱源县 2" xfId="560"/>
    <cellStyle name="好_1110洱源县_Book1" xfId="561"/>
    <cellStyle name="好_11大理" xfId="562"/>
    <cellStyle name="好_11大理 2" xfId="563"/>
    <cellStyle name="好_11大理_Book1" xfId="564"/>
    <cellStyle name="好_2、土地面积、人口、粮食产量基本情况" xfId="565"/>
    <cellStyle name="好_2、土地面积、人口、粮食产量基本情况 2" xfId="566"/>
    <cellStyle name="好_2、土地面积、人口、粮食产量基本情况_Book1" xfId="567"/>
    <cellStyle name="好_2006年分析表" xfId="568"/>
    <cellStyle name="好_2006年基础数据" xfId="569"/>
    <cellStyle name="好_2006年全省财力计算表（中央、决算）" xfId="570"/>
    <cellStyle name="好_2006年水利统计指标统计表" xfId="571"/>
    <cellStyle name="好_2006年水利统计指标统计表 2" xfId="572"/>
    <cellStyle name="好_2006年水利统计指标统计表_Book1" xfId="573"/>
    <cellStyle name="好_2006年在职人员情况" xfId="574"/>
    <cellStyle name="好_2006年在职人员情况 2" xfId="575"/>
    <cellStyle name="好_2006年在职人员情况_Book1" xfId="576"/>
    <cellStyle name="好_2007年检察院案件数" xfId="577"/>
    <cellStyle name="好_2007年检察院案件数 2" xfId="578"/>
    <cellStyle name="好_2007年检察院案件数_Book1" xfId="579"/>
    <cellStyle name="好_2007年可用财力" xfId="580"/>
    <cellStyle name="好_2007年人员分部门统计表" xfId="581"/>
    <cellStyle name="好_2007年人员分部门统计表 2" xfId="582"/>
    <cellStyle name="好_2007年人员分部门统计表_Book1" xfId="583"/>
    <cellStyle name="好_2007年政法部门业务指标" xfId="584"/>
    <cellStyle name="好_2007年政法部门业务指标 2" xfId="585"/>
    <cellStyle name="好_2007年政法部门业务指标_Book1" xfId="586"/>
    <cellStyle name="好_2008年县级公安保障标准落实奖励经费分配测算" xfId="587"/>
    <cellStyle name="好_2008云南省分县市中小学教职工统计表（教育厅提供）" xfId="588"/>
    <cellStyle name="好_2008云南省分县市中小学教职工统计表（教育厅提供） 2" xfId="589"/>
    <cellStyle name="好_2008云南省分县市中小学教职工统计表（教育厅提供）_Book1" xfId="590"/>
    <cellStyle name="好_2009年一般性转移支付标准工资" xfId="591"/>
    <cellStyle name="好_2009年一般性转移支付标准工资 2" xfId="592"/>
    <cellStyle name="好_2009年一般性转移支付标准工资_~4190974" xfId="593"/>
    <cellStyle name="好_2009年一般性转移支付标准工资_~4190974 2" xfId="594"/>
    <cellStyle name="好_2009年一般性转移支付标准工资_~4190974_Book1" xfId="595"/>
    <cellStyle name="好_2009年一般性转移支付标准工资_~5676413" xfId="596"/>
    <cellStyle name="好_2009年一般性转移支付标准工资_~5676413 2" xfId="597"/>
    <cellStyle name="好_2009年一般性转移支付标准工资_~5676413_Book1" xfId="598"/>
    <cellStyle name="好_2009年一般性转移支付标准工资_Book1" xfId="599"/>
    <cellStyle name="好_2009年一般性转移支付标准工资_不用软件计算9.1不考虑经费管理评价xl" xfId="600"/>
    <cellStyle name="好_2009年一般性转移支付标准工资_不用软件计算9.1不考虑经费管理评价xl 2" xfId="601"/>
    <cellStyle name="好_2009年一般性转移支付标准工资_不用软件计算9.1不考虑经费管理评价xl_Book1" xfId="602"/>
    <cellStyle name="好_2009年一般性转移支付标准工资_地方配套按人均增幅控制8.30xl" xfId="603"/>
    <cellStyle name="好_2009年一般性转移支付标准工资_地方配套按人均增幅控制8.30xl 2" xfId="604"/>
    <cellStyle name="好_2009年一般性转移支付标准工资_地方配套按人均增幅控制8.30xl_Book1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0一般预算平均增幅、人均可用财力平均增幅两次控制、社会治安系数调整、案件数调整xl 2" xfId="607"/>
    <cellStyle name="好_2009年一般性转移支付标准工资_地方配套按人均增幅控制8.30一般预算平均增幅、人均可用财力平均增幅两次控制、社会治安系数调整、案件数调整xl_Book1" xfId="608"/>
    <cellStyle name="好_2009年一般性转移支付标准工资_地方配套按人均增幅控制8.31（调整结案率后）xl" xfId="609"/>
    <cellStyle name="好_2009年一般性转移支付标准工资_地方配套按人均增幅控制8.31（调整结案率后）xl 2" xfId="610"/>
    <cellStyle name="好_2009年一般性转移支付标准工资_地方配套按人均增幅控制8.31（调整结案率后）xl_Book1" xfId="611"/>
    <cellStyle name="好_2009年一般性转移支付标准工资_奖励补助测算5.22测试" xfId="612"/>
    <cellStyle name="好_2009年一般性转移支付标准工资_奖励补助测算5.22测试 2" xfId="613"/>
    <cellStyle name="好_2009年一般性转移支付标准工资_奖励补助测算5.22测试_Book1" xfId="614"/>
    <cellStyle name="好_2009年一般性转移支付标准工资_奖励补助测算5.23新" xfId="615"/>
    <cellStyle name="好_2009年一般性转移支付标准工资_奖励补助测算5.23新 2" xfId="616"/>
    <cellStyle name="好_2009年一般性转移支付标准工资_奖励补助测算5.23新_Book1" xfId="617"/>
    <cellStyle name="好_2009年一般性转移支付标准工资_奖励补助测算5.24冯铸" xfId="618"/>
    <cellStyle name="好_2009年一般性转移支付标准工资_奖励补助测算5.24冯铸 2" xfId="619"/>
    <cellStyle name="好_2009年一般性转移支付标准工资_奖励补助测算5.24冯铸_Book1" xfId="620"/>
    <cellStyle name="好_2009年一般性转移支付标准工资_奖励补助测算7.23" xfId="621"/>
    <cellStyle name="好_2009年一般性转移支付标准工资_奖励补助测算7.23 2" xfId="622"/>
    <cellStyle name="好_2009年一般性转移支付标准工资_奖励补助测算7.23_Book1" xfId="623"/>
    <cellStyle name="好_2009年一般性转移支付标准工资_奖励补助测算7.25" xfId="624"/>
    <cellStyle name="好_2009年一般性转移支付标准工资_奖励补助测算7.25 (version 1) (version 1)" xfId="625"/>
    <cellStyle name="好_2009年一般性转移支付标准工资_奖励补助测算7.25 (version 1) (version 1) 2" xfId="626"/>
    <cellStyle name="好_2009年一般性转移支付标准工资_奖励补助测算7.25 (version 1) (version 1)_Book1" xfId="627"/>
    <cellStyle name="好_2009年一般性转移支付标准工资_奖励补助测算7.25 2" xfId="628"/>
    <cellStyle name="好_2009年一般性转移支付标准工资_奖励补助测算7.25 3" xfId="629"/>
    <cellStyle name="好_2009年一般性转移支付标准工资_奖励补助测算7.25 4" xfId="630"/>
    <cellStyle name="好_2009年一般性转移支付标准工资_奖励补助测算7.25 5" xfId="631"/>
    <cellStyle name="好_2009年一般性转移支付标准工资_奖励补助测算7.25_Book1" xfId="632"/>
    <cellStyle name="好_530623_2006年县级财政报表附表" xfId="633"/>
    <cellStyle name="好_530629_2006年县级财政报表附表" xfId="634"/>
    <cellStyle name="好_5334_2006年迪庆县级财政报表附表" xfId="635"/>
    <cellStyle name="好_Book1" xfId="636"/>
    <cellStyle name="好_Book1_1" xfId="637"/>
    <cellStyle name="好_Book2" xfId="638"/>
    <cellStyle name="好_M01-2(州市补助收入)" xfId="639"/>
    <cellStyle name="好_M03" xfId="640"/>
    <cellStyle name="好_不用软件计算9.1不考虑经费管理评价xl" xfId="641"/>
    <cellStyle name="好_不用软件计算9.1不考虑经费管理评价xl 2" xfId="642"/>
    <cellStyle name="好_不用软件计算9.1不考虑经费管理评价xl_Book1" xfId="643"/>
    <cellStyle name="好_财政供养人员" xfId="644"/>
    <cellStyle name="好_财政供养人员 2" xfId="645"/>
    <cellStyle name="好_财政供养人员_Book1" xfId="646"/>
    <cellStyle name="好_财政支出对上级的依赖程度" xfId="647"/>
    <cellStyle name="好_城建部门" xfId="648"/>
    <cellStyle name="好_地方配套按人均增幅控制8.30xl" xfId="649"/>
    <cellStyle name="好_地方配套按人均增幅控制8.30xl 2" xfId="650"/>
    <cellStyle name="好_地方配套按人均增幅控制8.30xl_Book1" xfId="651"/>
    <cellStyle name="好_地方配套按人均增幅控制8.30一般预算平均增幅、人均可用财力平均增幅两次控制、社会治安系数调整、案件数调整xl" xfId="652"/>
    <cellStyle name="好_地方配套按人均增幅控制8.30一般预算平均增幅、人均可用财力平均增幅两次控制、社会治安系数调整、案件数调整xl 2" xfId="653"/>
    <cellStyle name="好_地方配套按人均增幅控制8.30一般预算平均增幅、人均可用财力平均增幅两次控制、社会治安系数调整、案件数调整xl_Book1" xfId="654"/>
    <cellStyle name="好_地方配套按人均增幅控制8.31（调整结案率后）xl" xfId="655"/>
    <cellStyle name="好_地方配套按人均增幅控制8.31（调整结案率后）xl 2" xfId="656"/>
    <cellStyle name="好_地方配套按人均增幅控制8.31（调整结案率后）xl_Book1" xfId="657"/>
    <cellStyle name="好_第五部分(才淼、饶永宏）" xfId="658"/>
    <cellStyle name="好_第一部分：综合全" xfId="659"/>
    <cellStyle name="好_高中教师人数（教育厅1.6日提供）" xfId="660"/>
    <cellStyle name="好_高中教师人数（教育厅1.6日提供） 2" xfId="661"/>
    <cellStyle name="好_高中教师人数（教育厅1.6日提供）_Book1" xfId="662"/>
    <cellStyle name="好_汇总" xfId="663"/>
    <cellStyle name="好_汇总 2" xfId="664"/>
    <cellStyle name="好_汇总_Book1" xfId="665"/>
    <cellStyle name="好_汇总-县级财政报表附表" xfId="666"/>
    <cellStyle name="好_基础数据分析" xfId="667"/>
    <cellStyle name="好_基础数据分析 2" xfId="668"/>
    <cellStyle name="好_基础数据分析_Book1" xfId="669"/>
    <cellStyle name="好_检验表" xfId="670"/>
    <cellStyle name="好_检验表（调整后）" xfId="671"/>
    <cellStyle name="好_奖励补助测算5.22测试" xfId="672"/>
    <cellStyle name="好_奖励补助测算5.22测试 2" xfId="673"/>
    <cellStyle name="好_奖励补助测算5.22测试_Book1" xfId="674"/>
    <cellStyle name="好_奖励补助测算5.23新" xfId="675"/>
    <cellStyle name="好_奖励补助测算5.23新 2" xfId="676"/>
    <cellStyle name="好_奖励补助测算5.23新_Book1" xfId="677"/>
    <cellStyle name="好_奖励补助测算5.24冯铸" xfId="678"/>
    <cellStyle name="好_奖励补助测算5.24冯铸 2" xfId="679"/>
    <cellStyle name="好_奖励补助测算5.24冯铸_Book1" xfId="680"/>
    <cellStyle name="好_奖励补助测算7.23" xfId="681"/>
    <cellStyle name="好_奖励补助测算7.23 2" xfId="682"/>
    <cellStyle name="好_奖励补助测算7.23_Book1" xfId="683"/>
    <cellStyle name="好_奖励补助测算7.25" xfId="684"/>
    <cellStyle name="好_奖励补助测算7.25 (version 1) (version 1)" xfId="685"/>
    <cellStyle name="好_奖励补助测算7.25 (version 1) (version 1) 2" xfId="686"/>
    <cellStyle name="好_奖励补助测算7.25 (version 1) (version 1)_Book1" xfId="687"/>
    <cellStyle name="好_奖励补助测算7.25 2" xfId="688"/>
    <cellStyle name="好_奖励补助测算7.25 3" xfId="689"/>
    <cellStyle name="好_奖励补助测算7.25 4" xfId="690"/>
    <cellStyle name="好_奖励补助测算7.25 5" xfId="691"/>
    <cellStyle name="好_奖励补助测算7.25_Book1" xfId="692"/>
    <cellStyle name="好_教师绩效工资测算表（离退休按各地上报数测算）2009年1月1日" xfId="693"/>
    <cellStyle name="好_教育厅提供义务教育及高中教师人数（2009年1月6日）" xfId="694"/>
    <cellStyle name="好_教育厅提供义务教育及高中教师人数（2009年1月6日） 2" xfId="695"/>
    <cellStyle name="好_教育厅提供义务教育及高中教师人数（2009年1月6日）_Book1" xfId="696"/>
    <cellStyle name="好_历年教师人数" xfId="697"/>
    <cellStyle name="好_丽江汇总" xfId="698"/>
    <cellStyle name="好_三季度－表二" xfId="699"/>
    <cellStyle name="好_三季度－表二 2" xfId="700"/>
    <cellStyle name="好_三季度－表二_Book1" xfId="701"/>
    <cellStyle name="好_卫生部门" xfId="702"/>
    <cellStyle name="好_卫生部门 2" xfId="703"/>
    <cellStyle name="好_卫生部门_Book1" xfId="704"/>
    <cellStyle name="好_文体广播部门" xfId="705"/>
    <cellStyle name="好_下半年禁毒办案经费分配2544.3万元" xfId="706"/>
    <cellStyle name="好_下半年禁吸戒毒经费1000万元" xfId="707"/>
    <cellStyle name="好_下半年禁吸戒毒经费1000万元 2" xfId="708"/>
    <cellStyle name="好_下半年禁吸戒毒经费1000万元_Book1" xfId="709"/>
    <cellStyle name="好_县级公安机关公用经费标准奖励测算方案（定稿）" xfId="710"/>
    <cellStyle name="好_县级公安机关公用经费标准奖励测算方案（定稿） 2" xfId="711"/>
    <cellStyle name="好_县级公安机关公用经费标准奖励测算方案（定稿）_Book1" xfId="712"/>
    <cellStyle name="好_县级基础数据" xfId="713"/>
    <cellStyle name="好_业务工作量指标" xfId="714"/>
    <cellStyle name="好_业务工作量指标 2" xfId="715"/>
    <cellStyle name="好_业务工作量指标_Book1" xfId="716"/>
    <cellStyle name="好_义务教育阶段教职工人数（教育厅提供最终）" xfId="717"/>
    <cellStyle name="好_义务教育阶段教职工人数（教育厅提供最终） 2" xfId="718"/>
    <cellStyle name="好_义务教育阶段教职工人数（教育厅提供最终）_Book1" xfId="719"/>
    <cellStyle name="好_云南农村义务教育统计表" xfId="720"/>
    <cellStyle name="好_云南农村义务教育统计表 2" xfId="721"/>
    <cellStyle name="好_云南农村义务教育统计表_Book1" xfId="722"/>
    <cellStyle name="好_云南省2008年中小学教师人数统计表" xfId="723"/>
    <cellStyle name="好_云南省2008年中小学教职工情况（教育厅提供20090101加工整理）" xfId="724"/>
    <cellStyle name="好_云南省2008年中小学教职工情况（教育厅提供20090101加工整理） 2" xfId="725"/>
    <cellStyle name="好_云南省2008年中小学教职工情况（教育厅提供20090101加工整理）_Book1" xfId="726"/>
    <cellStyle name="好_云南省2008年转移支付测算——州市本级考核部分及政策性测算" xfId="727"/>
    <cellStyle name="好_云南省2008年转移支付测算——州市本级考核部分及政策性测算 2" xfId="728"/>
    <cellStyle name="好_云南省2008年转移支付测算——州市本级考核部分及政策性测算_Book1" xfId="729"/>
    <cellStyle name="好_指标四" xfId="730"/>
    <cellStyle name="好_指标五" xfId="731"/>
    <cellStyle name="后继超级链接" xfId="732"/>
    <cellStyle name="后继超链接" xfId="733"/>
    <cellStyle name="汇总" xfId="734"/>
    <cellStyle name="汇总 2" xfId="735"/>
    <cellStyle name="汇总 3" xfId="736"/>
    <cellStyle name="汇总 4" xfId="737"/>
    <cellStyle name="Currency" xfId="738"/>
    <cellStyle name="Currency [0]" xfId="739"/>
    <cellStyle name="计算" xfId="740"/>
    <cellStyle name="计算 2" xfId="741"/>
    <cellStyle name="计算 3" xfId="742"/>
    <cellStyle name="计算 4" xfId="743"/>
    <cellStyle name="检查单元格" xfId="744"/>
    <cellStyle name="检查单元格 2" xfId="745"/>
    <cellStyle name="检查单元格 3" xfId="746"/>
    <cellStyle name="检查单元格 4" xfId="747"/>
    <cellStyle name="解释性文本" xfId="748"/>
    <cellStyle name="解释性文本 2" xfId="749"/>
    <cellStyle name="解释性文本 3" xfId="750"/>
    <cellStyle name="解释性文本 4" xfId="751"/>
    <cellStyle name="借出原因" xfId="752"/>
    <cellStyle name="警告文本" xfId="753"/>
    <cellStyle name="警告文本 2" xfId="754"/>
    <cellStyle name="警告文本 3" xfId="755"/>
    <cellStyle name="警告文本 4" xfId="756"/>
    <cellStyle name="链接单元格" xfId="757"/>
    <cellStyle name="链接单元格 2" xfId="758"/>
    <cellStyle name="链接单元格 3" xfId="759"/>
    <cellStyle name="链接单元格 4" xfId="760"/>
    <cellStyle name="霓付 [0]_ +Foil &amp; -FOIL &amp; PAPER" xfId="761"/>
    <cellStyle name="霓付_ +Foil &amp; -FOIL &amp; PAPER" xfId="762"/>
    <cellStyle name="烹拳 [0]_ +Foil &amp; -FOIL &amp; PAPER" xfId="763"/>
    <cellStyle name="烹拳_ +Foil &amp; -FOIL &amp; PAPER" xfId="764"/>
    <cellStyle name="普通_ 白土" xfId="765"/>
    <cellStyle name="千分位[0]_ 白土" xfId="766"/>
    <cellStyle name="千分位_ 白土" xfId="767"/>
    <cellStyle name="千位[0]_ 方正PC" xfId="768"/>
    <cellStyle name="千位_ 方正PC" xfId="769"/>
    <cellStyle name="Comma" xfId="770"/>
    <cellStyle name="千位分隔 2" xfId="771"/>
    <cellStyle name="千位分隔 2 2" xfId="772"/>
    <cellStyle name="千位分隔 3" xfId="773"/>
    <cellStyle name="千位分隔 3 2" xfId="774"/>
    <cellStyle name="Comma [0]" xfId="775"/>
    <cellStyle name="千位分隔[0] 2" xfId="776"/>
    <cellStyle name="钎霖_4岿角利" xfId="777"/>
    <cellStyle name="强调 1" xfId="778"/>
    <cellStyle name="强调 2" xfId="779"/>
    <cellStyle name="强调 3" xfId="780"/>
    <cellStyle name="强调文字颜色 1" xfId="781"/>
    <cellStyle name="强调文字颜色 1 2" xfId="782"/>
    <cellStyle name="强调文字颜色 1 3" xfId="783"/>
    <cellStyle name="强调文字颜色 1 4" xfId="784"/>
    <cellStyle name="强调文字颜色 2" xfId="785"/>
    <cellStyle name="强调文字颜色 2 2" xfId="786"/>
    <cellStyle name="强调文字颜色 2 3" xfId="787"/>
    <cellStyle name="强调文字颜色 2 4" xfId="788"/>
    <cellStyle name="强调文字颜色 3" xfId="789"/>
    <cellStyle name="强调文字颜色 3 2" xfId="790"/>
    <cellStyle name="强调文字颜色 3 3" xfId="791"/>
    <cellStyle name="强调文字颜色 3 4" xfId="792"/>
    <cellStyle name="强调文字颜色 4" xfId="793"/>
    <cellStyle name="强调文字颜色 4 2" xfId="794"/>
    <cellStyle name="强调文字颜色 4 3" xfId="795"/>
    <cellStyle name="强调文字颜色 4 4" xfId="796"/>
    <cellStyle name="强调文字颜色 5" xfId="797"/>
    <cellStyle name="强调文字颜色 5 2" xfId="798"/>
    <cellStyle name="强调文字颜色 5 3" xfId="799"/>
    <cellStyle name="强调文字颜色 5 4" xfId="800"/>
    <cellStyle name="强调文字颜色 6" xfId="801"/>
    <cellStyle name="强调文字颜色 6 2" xfId="802"/>
    <cellStyle name="强调文字颜色 6 3" xfId="803"/>
    <cellStyle name="强调文字颜色 6 4" xfId="804"/>
    <cellStyle name="日期" xfId="805"/>
    <cellStyle name="商品名称" xfId="806"/>
    <cellStyle name="适中" xfId="807"/>
    <cellStyle name="适中 2" xfId="808"/>
    <cellStyle name="适中 3" xfId="809"/>
    <cellStyle name="适中 4" xfId="810"/>
    <cellStyle name="输出" xfId="811"/>
    <cellStyle name="输出 2" xfId="812"/>
    <cellStyle name="输出 3" xfId="813"/>
    <cellStyle name="输出 4" xfId="814"/>
    <cellStyle name="输入" xfId="815"/>
    <cellStyle name="输入 2" xfId="816"/>
    <cellStyle name="输入 3" xfId="817"/>
    <cellStyle name="输入 4" xfId="818"/>
    <cellStyle name="数量" xfId="819"/>
    <cellStyle name="数字" xfId="820"/>
    <cellStyle name="未定义" xfId="821"/>
    <cellStyle name="小数" xfId="822"/>
    <cellStyle name="样式 1" xfId="823"/>
    <cellStyle name="Followed Hyperlink" xfId="824"/>
    <cellStyle name="昗弨_Pacific Region P&amp;L" xfId="825"/>
    <cellStyle name="寘嬫愗傝 [0.00]_Region Orders (2)" xfId="826"/>
    <cellStyle name="寘嬫愗傝_Region Orders (2)" xfId="827"/>
    <cellStyle name="注释" xfId="828"/>
    <cellStyle name="注释 2" xfId="829"/>
    <cellStyle name="注释 3" xfId="830"/>
    <cellStyle name="콤마 [0]_BOILER-CO1" xfId="831"/>
    <cellStyle name="콤마_BOILER-CO1" xfId="832"/>
    <cellStyle name="통화 [0]_BOILER-CO1" xfId="833"/>
    <cellStyle name="통화_BOILER-CO1" xfId="834"/>
    <cellStyle name="표준_0N-HANDLING " xfId="8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M64" sqref="M64"/>
    </sheetView>
  </sheetViews>
  <sheetFormatPr defaultColWidth="9.00390625" defaultRowHeight="14.25"/>
  <cols>
    <col min="1" max="1" width="7.00390625" style="21" bestFit="1" customWidth="1"/>
    <col min="2" max="2" width="35.75390625" style="21" bestFit="1" customWidth="1"/>
    <col min="3" max="9" width="10.625" style="21" customWidth="1"/>
    <col min="10" max="10" width="12.50390625" style="21" customWidth="1"/>
    <col min="11" max="16384" width="9.00390625" style="21" customWidth="1"/>
  </cols>
  <sheetData>
    <row r="1" spans="1:10" s="11" customFormat="1" ht="41.25" customHeight="1">
      <c r="A1" s="28" t="s">
        <v>101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4" customFormat="1" ht="20.25">
      <c r="A2" s="12" t="s">
        <v>0</v>
      </c>
      <c r="B2" s="12" t="s">
        <v>1</v>
      </c>
      <c r="C2" s="13" t="s">
        <v>53</v>
      </c>
      <c r="D2" s="12" t="s">
        <v>90</v>
      </c>
      <c r="E2" s="12"/>
      <c r="F2" s="12"/>
      <c r="G2" s="12"/>
      <c r="H2" s="12"/>
      <c r="I2" s="12"/>
      <c r="J2" s="12"/>
    </row>
    <row r="3" spans="1:10" s="14" customFormat="1" ht="60.75">
      <c r="A3" s="13"/>
      <c r="B3" s="12"/>
      <c r="C3" s="15"/>
      <c r="D3" s="16" t="s">
        <v>16</v>
      </c>
      <c r="E3" s="16" t="s">
        <v>17</v>
      </c>
      <c r="F3" s="16" t="s">
        <v>18</v>
      </c>
      <c r="G3" s="17" t="s">
        <v>65</v>
      </c>
      <c r="H3" s="17" t="s">
        <v>63</v>
      </c>
      <c r="I3" s="17" t="s">
        <v>64</v>
      </c>
      <c r="J3" s="16" t="s">
        <v>19</v>
      </c>
    </row>
    <row r="4" spans="1:10" s="14" customFormat="1" ht="20.25">
      <c r="A4" s="13" t="s">
        <v>2</v>
      </c>
      <c r="B4" s="18" t="s">
        <v>3</v>
      </c>
      <c r="C4" s="18" t="s">
        <v>54</v>
      </c>
      <c r="D4" s="16">
        <v>3500</v>
      </c>
      <c r="E4" s="16">
        <v>1000</v>
      </c>
      <c r="F4" s="16">
        <v>1000</v>
      </c>
      <c r="G4" s="16">
        <v>55</v>
      </c>
      <c r="H4" s="16">
        <v>220</v>
      </c>
      <c r="I4" s="16">
        <v>48.4</v>
      </c>
      <c r="J4" s="16">
        <f>SUM(D4:I4)</f>
        <v>5823.4</v>
      </c>
    </row>
    <row r="5" spans="1:10" s="14" customFormat="1" ht="20.25">
      <c r="A5" s="19"/>
      <c r="B5" s="18" t="s">
        <v>4</v>
      </c>
      <c r="C5" s="18" t="s">
        <v>54</v>
      </c>
      <c r="D5" s="16">
        <v>3850</v>
      </c>
      <c r="E5" s="16">
        <v>1000</v>
      </c>
      <c r="F5" s="16">
        <v>1000</v>
      </c>
      <c r="G5" s="16">
        <v>55</v>
      </c>
      <c r="H5" s="16">
        <v>220</v>
      </c>
      <c r="I5" s="16">
        <v>48.4</v>
      </c>
      <c r="J5" s="16">
        <f aca="true" t="shared" si="0" ref="J5:J61">SUM(D5:I5)</f>
        <v>6173.4</v>
      </c>
    </row>
    <row r="6" spans="1:10" s="14" customFormat="1" ht="20.25">
      <c r="A6" s="19"/>
      <c r="B6" s="18" t="s">
        <v>78</v>
      </c>
      <c r="C6" s="18" t="s">
        <v>54</v>
      </c>
      <c r="D6" s="16">
        <v>3500</v>
      </c>
      <c r="E6" s="16">
        <v>1000</v>
      </c>
      <c r="F6" s="16">
        <v>1000</v>
      </c>
      <c r="G6" s="16">
        <v>55</v>
      </c>
      <c r="H6" s="16">
        <v>220</v>
      </c>
      <c r="I6" s="16">
        <v>48.4</v>
      </c>
      <c r="J6" s="16">
        <f t="shared" si="0"/>
        <v>5823.4</v>
      </c>
    </row>
    <row r="7" spans="1:10" s="14" customFormat="1" ht="20.25">
      <c r="A7" s="19"/>
      <c r="B7" s="18" t="s">
        <v>66</v>
      </c>
      <c r="C7" s="18" t="s">
        <v>59</v>
      </c>
      <c r="D7" s="16">
        <v>3500</v>
      </c>
      <c r="E7" s="16">
        <v>1000</v>
      </c>
      <c r="F7" s="16">
        <v>1000</v>
      </c>
      <c r="G7" s="16">
        <v>55</v>
      </c>
      <c r="H7" s="16">
        <v>220</v>
      </c>
      <c r="I7" s="16">
        <v>48.4</v>
      </c>
      <c r="J7" s="16">
        <f t="shared" si="0"/>
        <v>5823.4</v>
      </c>
    </row>
    <row r="8" spans="1:10" s="14" customFormat="1" ht="20.25">
      <c r="A8" s="19"/>
      <c r="B8" s="18" t="s">
        <v>75</v>
      </c>
      <c r="C8" s="18" t="s">
        <v>76</v>
      </c>
      <c r="D8" s="16">
        <v>3500</v>
      </c>
      <c r="E8" s="16">
        <v>1000</v>
      </c>
      <c r="F8" s="16">
        <v>1000</v>
      </c>
      <c r="G8" s="16">
        <v>55</v>
      </c>
      <c r="H8" s="16">
        <v>220</v>
      </c>
      <c r="I8" s="16">
        <v>48.4</v>
      </c>
      <c r="J8" s="16">
        <f t="shared" si="0"/>
        <v>5823.4</v>
      </c>
    </row>
    <row r="9" spans="1:10" s="14" customFormat="1" ht="20.25">
      <c r="A9" s="19"/>
      <c r="B9" s="18" t="s">
        <v>91</v>
      </c>
      <c r="C9" s="18" t="s">
        <v>92</v>
      </c>
      <c r="D9" s="16">
        <v>3900</v>
      </c>
      <c r="E9" s="16">
        <v>1000</v>
      </c>
      <c r="F9" s="16">
        <v>1000</v>
      </c>
      <c r="G9" s="16">
        <v>55</v>
      </c>
      <c r="H9" s="16">
        <v>220</v>
      </c>
      <c r="I9" s="16">
        <v>48.4</v>
      </c>
      <c r="J9" s="16">
        <f t="shared" si="0"/>
        <v>6223.4</v>
      </c>
    </row>
    <row r="10" spans="1:10" s="14" customFormat="1" ht="20.25">
      <c r="A10" s="19"/>
      <c r="B10" s="18" t="s">
        <v>10</v>
      </c>
      <c r="C10" s="18" t="s">
        <v>56</v>
      </c>
      <c r="D10" s="16">
        <v>4290</v>
      </c>
      <c r="E10" s="16">
        <v>1000</v>
      </c>
      <c r="F10" s="16">
        <v>1000</v>
      </c>
      <c r="G10" s="16">
        <v>55</v>
      </c>
      <c r="H10" s="16">
        <v>220</v>
      </c>
      <c r="I10" s="16">
        <v>48.4</v>
      </c>
      <c r="J10" s="16">
        <f t="shared" si="0"/>
        <v>6613.4</v>
      </c>
    </row>
    <row r="11" spans="1:10" s="14" customFormat="1" ht="20.25">
      <c r="A11" s="19"/>
      <c r="B11" s="18" t="s">
        <v>12</v>
      </c>
      <c r="C11" s="18" t="s">
        <v>56</v>
      </c>
      <c r="D11" s="16">
        <v>3900</v>
      </c>
      <c r="E11" s="16">
        <v>1000</v>
      </c>
      <c r="F11" s="16">
        <v>1000</v>
      </c>
      <c r="G11" s="16">
        <v>55</v>
      </c>
      <c r="H11" s="16">
        <v>220</v>
      </c>
      <c r="I11" s="16">
        <v>48.4</v>
      </c>
      <c r="J11" s="16">
        <f t="shared" si="0"/>
        <v>6223.4</v>
      </c>
    </row>
    <row r="12" spans="1:10" s="14" customFormat="1" ht="20.25">
      <c r="A12" s="19"/>
      <c r="B12" s="18" t="s">
        <v>28</v>
      </c>
      <c r="C12" s="18" t="s">
        <v>56</v>
      </c>
      <c r="D12" s="16">
        <v>3900</v>
      </c>
      <c r="E12" s="16">
        <v>1000</v>
      </c>
      <c r="F12" s="16">
        <v>1000</v>
      </c>
      <c r="G12" s="16">
        <v>55</v>
      </c>
      <c r="H12" s="16">
        <v>220</v>
      </c>
      <c r="I12" s="16">
        <v>48.4</v>
      </c>
      <c r="J12" s="16">
        <f t="shared" si="0"/>
        <v>6223.4</v>
      </c>
    </row>
    <row r="13" spans="1:10" s="14" customFormat="1" ht="20.25">
      <c r="A13" s="19"/>
      <c r="B13" s="18" t="s">
        <v>67</v>
      </c>
      <c r="C13" s="18" t="s">
        <v>56</v>
      </c>
      <c r="D13" s="16">
        <v>4290</v>
      </c>
      <c r="E13" s="16">
        <v>1000</v>
      </c>
      <c r="F13" s="16">
        <v>1000</v>
      </c>
      <c r="G13" s="16">
        <v>55</v>
      </c>
      <c r="H13" s="16">
        <v>220</v>
      </c>
      <c r="I13" s="16">
        <v>48.4</v>
      </c>
      <c r="J13" s="16">
        <f t="shared" si="0"/>
        <v>6613.4</v>
      </c>
    </row>
    <row r="14" spans="1:10" s="14" customFormat="1" ht="20.25">
      <c r="A14" s="19"/>
      <c r="B14" s="18" t="s">
        <v>70</v>
      </c>
      <c r="C14" s="18" t="s">
        <v>56</v>
      </c>
      <c r="D14" s="16">
        <v>3900</v>
      </c>
      <c r="E14" s="16">
        <v>1000</v>
      </c>
      <c r="F14" s="16">
        <v>1000</v>
      </c>
      <c r="G14" s="16">
        <v>55</v>
      </c>
      <c r="H14" s="16">
        <v>220</v>
      </c>
      <c r="I14" s="16">
        <v>48.4</v>
      </c>
      <c r="J14" s="16">
        <f t="shared" si="0"/>
        <v>6223.4</v>
      </c>
    </row>
    <row r="15" spans="1:10" s="14" customFormat="1" ht="20.25">
      <c r="A15" s="19"/>
      <c r="B15" s="16" t="s">
        <v>80</v>
      </c>
      <c r="C15" s="16" t="s">
        <v>56</v>
      </c>
      <c r="D15" s="16">
        <v>3900</v>
      </c>
      <c r="E15" s="16">
        <v>1000</v>
      </c>
      <c r="F15" s="16">
        <v>1000</v>
      </c>
      <c r="G15" s="16">
        <v>55</v>
      </c>
      <c r="H15" s="16">
        <v>220</v>
      </c>
      <c r="I15" s="16">
        <v>48.4</v>
      </c>
      <c r="J15" s="16">
        <f t="shared" si="0"/>
        <v>6223.4</v>
      </c>
    </row>
    <row r="16" spans="1:10" s="14" customFormat="1" ht="20.25">
      <c r="A16" s="19"/>
      <c r="B16" s="18" t="s">
        <v>9</v>
      </c>
      <c r="C16" s="18" t="s">
        <v>56</v>
      </c>
      <c r="D16" s="16">
        <v>4290</v>
      </c>
      <c r="E16" s="16">
        <v>1000</v>
      </c>
      <c r="F16" s="16">
        <v>1000</v>
      </c>
      <c r="G16" s="16">
        <v>55</v>
      </c>
      <c r="H16" s="16">
        <v>220</v>
      </c>
      <c r="I16" s="16">
        <v>48.4</v>
      </c>
      <c r="J16" s="16">
        <f t="shared" si="0"/>
        <v>6613.4</v>
      </c>
    </row>
    <row r="17" spans="1:10" s="14" customFormat="1" ht="20.25">
      <c r="A17" s="19"/>
      <c r="B17" s="18" t="s">
        <v>11</v>
      </c>
      <c r="C17" s="18" t="s">
        <v>56</v>
      </c>
      <c r="D17" s="16">
        <v>3900</v>
      </c>
      <c r="E17" s="16">
        <v>1000</v>
      </c>
      <c r="F17" s="16">
        <v>1000</v>
      </c>
      <c r="G17" s="16">
        <v>55</v>
      </c>
      <c r="H17" s="16">
        <v>220</v>
      </c>
      <c r="I17" s="16">
        <v>48.4</v>
      </c>
      <c r="J17" s="16">
        <f t="shared" si="0"/>
        <v>6223.4</v>
      </c>
    </row>
    <row r="18" spans="1:10" s="14" customFormat="1" ht="20.25">
      <c r="A18" s="19"/>
      <c r="B18" s="18" t="s">
        <v>20</v>
      </c>
      <c r="C18" s="18" t="s">
        <v>56</v>
      </c>
      <c r="D18" s="16">
        <v>3900</v>
      </c>
      <c r="E18" s="16">
        <v>1000</v>
      </c>
      <c r="F18" s="16">
        <v>1000</v>
      </c>
      <c r="G18" s="16">
        <v>55</v>
      </c>
      <c r="H18" s="16">
        <v>220</v>
      </c>
      <c r="I18" s="16">
        <v>48.4</v>
      </c>
      <c r="J18" s="16">
        <f t="shared" si="0"/>
        <v>6223.4</v>
      </c>
    </row>
    <row r="19" spans="1:10" s="14" customFormat="1" ht="20.25">
      <c r="A19" s="19"/>
      <c r="B19" s="18" t="s">
        <v>71</v>
      </c>
      <c r="C19" s="18" t="s">
        <v>56</v>
      </c>
      <c r="D19" s="16">
        <v>3900</v>
      </c>
      <c r="E19" s="16">
        <v>1000</v>
      </c>
      <c r="F19" s="16">
        <v>1000</v>
      </c>
      <c r="G19" s="16">
        <v>55</v>
      </c>
      <c r="H19" s="16">
        <v>220</v>
      </c>
      <c r="I19" s="16">
        <v>48.4</v>
      </c>
      <c r="J19" s="16">
        <f t="shared" si="0"/>
        <v>6223.4</v>
      </c>
    </row>
    <row r="20" spans="1:10" s="14" customFormat="1" ht="20.25">
      <c r="A20" s="19"/>
      <c r="B20" s="18" t="s">
        <v>93</v>
      </c>
      <c r="C20" s="18" t="s">
        <v>92</v>
      </c>
      <c r="D20" s="16">
        <v>3900</v>
      </c>
      <c r="E20" s="16">
        <v>1000</v>
      </c>
      <c r="F20" s="16">
        <v>1000</v>
      </c>
      <c r="G20" s="16">
        <v>55</v>
      </c>
      <c r="H20" s="16">
        <v>220</v>
      </c>
      <c r="I20" s="16">
        <v>48.4</v>
      </c>
      <c r="J20" s="16">
        <f t="shared" si="0"/>
        <v>6223.4</v>
      </c>
    </row>
    <row r="21" spans="1:10" s="14" customFormat="1" ht="20.25">
      <c r="A21" s="19"/>
      <c r="B21" s="16" t="s">
        <v>23</v>
      </c>
      <c r="C21" s="16" t="s">
        <v>56</v>
      </c>
      <c r="D21" s="16">
        <v>3900</v>
      </c>
      <c r="E21" s="16">
        <v>1000</v>
      </c>
      <c r="F21" s="16">
        <v>1000</v>
      </c>
      <c r="G21" s="16">
        <v>55</v>
      </c>
      <c r="H21" s="16">
        <v>220</v>
      </c>
      <c r="I21" s="16">
        <v>48.4</v>
      </c>
      <c r="J21" s="16">
        <f t="shared" si="0"/>
        <v>6223.4</v>
      </c>
    </row>
    <row r="22" spans="1:10" s="14" customFormat="1" ht="20.25">
      <c r="A22" s="19"/>
      <c r="B22" s="16" t="s">
        <v>45</v>
      </c>
      <c r="C22" s="16" t="s">
        <v>56</v>
      </c>
      <c r="D22" s="16">
        <v>3900</v>
      </c>
      <c r="E22" s="16">
        <v>1000</v>
      </c>
      <c r="F22" s="16">
        <v>1000</v>
      </c>
      <c r="G22" s="16">
        <v>55</v>
      </c>
      <c r="H22" s="16">
        <v>220</v>
      </c>
      <c r="I22" s="16">
        <v>48.4</v>
      </c>
      <c r="J22" s="16">
        <f t="shared" si="0"/>
        <v>6223.4</v>
      </c>
    </row>
    <row r="23" spans="1:10" s="14" customFormat="1" ht="20.25">
      <c r="A23" s="19"/>
      <c r="B23" s="16" t="s">
        <v>72</v>
      </c>
      <c r="C23" s="16" t="s">
        <v>56</v>
      </c>
      <c r="D23" s="16">
        <v>3900</v>
      </c>
      <c r="E23" s="16">
        <v>1000</v>
      </c>
      <c r="F23" s="16">
        <v>1000</v>
      </c>
      <c r="G23" s="16">
        <v>55</v>
      </c>
      <c r="H23" s="16">
        <v>220</v>
      </c>
      <c r="I23" s="16">
        <v>48.4</v>
      </c>
      <c r="J23" s="16">
        <f t="shared" si="0"/>
        <v>6223.4</v>
      </c>
    </row>
    <row r="24" spans="1:10" s="14" customFormat="1" ht="20.25">
      <c r="A24" s="19"/>
      <c r="B24" s="16" t="s">
        <v>81</v>
      </c>
      <c r="C24" s="16" t="s">
        <v>82</v>
      </c>
      <c r="D24" s="16">
        <v>3900</v>
      </c>
      <c r="E24" s="16">
        <v>1000</v>
      </c>
      <c r="F24" s="16">
        <v>1000</v>
      </c>
      <c r="G24" s="16">
        <v>55</v>
      </c>
      <c r="H24" s="16">
        <v>220</v>
      </c>
      <c r="I24" s="16">
        <v>48.4</v>
      </c>
      <c r="J24" s="16">
        <f t="shared" si="0"/>
        <v>6223.4</v>
      </c>
    </row>
    <row r="25" spans="1:10" s="14" customFormat="1" ht="20.25">
      <c r="A25" s="19"/>
      <c r="B25" s="16" t="s">
        <v>84</v>
      </c>
      <c r="C25" s="16" t="s">
        <v>55</v>
      </c>
      <c r="D25" s="16">
        <v>3900</v>
      </c>
      <c r="E25" s="16">
        <v>1000</v>
      </c>
      <c r="F25" s="16">
        <v>1000</v>
      </c>
      <c r="G25" s="16">
        <v>55</v>
      </c>
      <c r="H25" s="16">
        <v>220</v>
      </c>
      <c r="I25" s="16">
        <v>48.4</v>
      </c>
      <c r="J25" s="16">
        <f t="shared" si="0"/>
        <v>6223.4</v>
      </c>
    </row>
    <row r="26" spans="1:10" s="14" customFormat="1" ht="20.25">
      <c r="A26" s="19"/>
      <c r="B26" s="16" t="s">
        <v>21</v>
      </c>
      <c r="C26" s="16" t="s">
        <v>56</v>
      </c>
      <c r="D26" s="16">
        <v>3900</v>
      </c>
      <c r="E26" s="16">
        <v>1000</v>
      </c>
      <c r="F26" s="16">
        <v>1000</v>
      </c>
      <c r="G26" s="16">
        <v>55</v>
      </c>
      <c r="H26" s="16">
        <v>220</v>
      </c>
      <c r="I26" s="16">
        <v>48.4</v>
      </c>
      <c r="J26" s="16">
        <f t="shared" si="0"/>
        <v>6223.4</v>
      </c>
    </row>
    <row r="27" spans="1:10" s="14" customFormat="1" ht="20.25">
      <c r="A27" s="19"/>
      <c r="B27" s="16" t="s">
        <v>83</v>
      </c>
      <c r="C27" s="16" t="s">
        <v>55</v>
      </c>
      <c r="D27" s="16">
        <v>3900</v>
      </c>
      <c r="E27" s="16">
        <v>1000</v>
      </c>
      <c r="F27" s="16">
        <v>1000</v>
      </c>
      <c r="G27" s="16">
        <v>55</v>
      </c>
      <c r="H27" s="16">
        <v>220</v>
      </c>
      <c r="I27" s="16">
        <v>48.4</v>
      </c>
      <c r="J27" s="16">
        <f t="shared" si="0"/>
        <v>6223.4</v>
      </c>
    </row>
    <row r="28" spans="1:10" s="14" customFormat="1" ht="20.25">
      <c r="A28" s="19"/>
      <c r="B28" s="16" t="s">
        <v>29</v>
      </c>
      <c r="C28" s="16" t="s">
        <v>57</v>
      </c>
      <c r="D28" s="16">
        <v>3500</v>
      </c>
      <c r="E28" s="16">
        <v>1000</v>
      </c>
      <c r="F28" s="16">
        <v>1000</v>
      </c>
      <c r="G28" s="16">
        <v>55</v>
      </c>
      <c r="H28" s="16">
        <v>220</v>
      </c>
      <c r="I28" s="16">
        <v>48.4</v>
      </c>
      <c r="J28" s="16">
        <f t="shared" si="0"/>
        <v>5823.4</v>
      </c>
    </row>
    <row r="29" spans="1:10" s="14" customFormat="1" ht="20.25">
      <c r="A29" s="19"/>
      <c r="B29" s="16" t="s">
        <v>68</v>
      </c>
      <c r="C29" s="16" t="s">
        <v>57</v>
      </c>
      <c r="D29" s="16">
        <v>3500</v>
      </c>
      <c r="E29" s="16">
        <v>1000</v>
      </c>
      <c r="F29" s="16">
        <v>1000</v>
      </c>
      <c r="G29" s="16">
        <v>55</v>
      </c>
      <c r="H29" s="16">
        <v>220</v>
      </c>
      <c r="I29" s="16">
        <v>48.4</v>
      </c>
      <c r="J29" s="16">
        <f t="shared" si="0"/>
        <v>5823.4</v>
      </c>
    </row>
    <row r="30" spans="1:10" s="14" customFormat="1" ht="20.25">
      <c r="A30" s="19"/>
      <c r="B30" s="16" t="s">
        <v>46</v>
      </c>
      <c r="C30" s="16" t="s">
        <v>56</v>
      </c>
      <c r="D30" s="16">
        <v>4290</v>
      </c>
      <c r="E30" s="16">
        <v>1000</v>
      </c>
      <c r="F30" s="16">
        <v>1000</v>
      </c>
      <c r="G30" s="16">
        <v>55</v>
      </c>
      <c r="H30" s="16">
        <v>220</v>
      </c>
      <c r="I30" s="16">
        <v>48.4</v>
      </c>
      <c r="J30" s="16">
        <f t="shared" si="0"/>
        <v>6613.4</v>
      </c>
    </row>
    <row r="31" spans="1:10" s="14" customFormat="1" ht="20.25">
      <c r="A31" s="19"/>
      <c r="B31" s="16" t="s">
        <v>79</v>
      </c>
      <c r="C31" s="16" t="s">
        <v>56</v>
      </c>
      <c r="D31" s="16">
        <v>3900</v>
      </c>
      <c r="E31" s="16">
        <v>1000</v>
      </c>
      <c r="F31" s="16">
        <v>1000</v>
      </c>
      <c r="G31" s="16">
        <v>55</v>
      </c>
      <c r="H31" s="16">
        <v>220</v>
      </c>
      <c r="I31" s="16">
        <v>48.4</v>
      </c>
      <c r="J31" s="16">
        <f t="shared" si="0"/>
        <v>6223.4</v>
      </c>
    </row>
    <row r="32" spans="1:10" s="14" customFormat="1" ht="20.25">
      <c r="A32" s="19"/>
      <c r="B32" s="16" t="s">
        <v>94</v>
      </c>
      <c r="C32" s="16" t="s">
        <v>56</v>
      </c>
      <c r="D32" s="16">
        <v>3900</v>
      </c>
      <c r="E32" s="16">
        <v>1000</v>
      </c>
      <c r="F32" s="16">
        <v>1000</v>
      </c>
      <c r="G32" s="16">
        <v>55</v>
      </c>
      <c r="H32" s="16">
        <v>220</v>
      </c>
      <c r="I32" s="16">
        <v>48.4</v>
      </c>
      <c r="J32" s="16">
        <f t="shared" si="0"/>
        <v>6223.4</v>
      </c>
    </row>
    <row r="33" spans="1:10" s="14" customFormat="1" ht="20.25">
      <c r="A33" s="19"/>
      <c r="B33" s="16" t="s">
        <v>8</v>
      </c>
      <c r="C33" s="16" t="s">
        <v>56</v>
      </c>
      <c r="D33" s="16">
        <v>3900</v>
      </c>
      <c r="E33" s="16">
        <v>1000</v>
      </c>
      <c r="F33" s="16">
        <v>1000</v>
      </c>
      <c r="G33" s="16">
        <v>55</v>
      </c>
      <c r="H33" s="16">
        <v>220</v>
      </c>
      <c r="I33" s="16">
        <v>48.4</v>
      </c>
      <c r="J33" s="16">
        <f t="shared" si="0"/>
        <v>6223.4</v>
      </c>
    </row>
    <row r="34" spans="1:10" s="14" customFormat="1" ht="20.25">
      <c r="A34" s="19"/>
      <c r="B34" s="16" t="s">
        <v>13</v>
      </c>
      <c r="C34" s="16" t="s">
        <v>56</v>
      </c>
      <c r="D34" s="16">
        <v>3900</v>
      </c>
      <c r="E34" s="16">
        <v>1000</v>
      </c>
      <c r="F34" s="16">
        <v>1000</v>
      </c>
      <c r="G34" s="16">
        <v>55</v>
      </c>
      <c r="H34" s="16">
        <v>220</v>
      </c>
      <c r="I34" s="16">
        <v>48.4</v>
      </c>
      <c r="J34" s="16">
        <f t="shared" si="0"/>
        <v>6223.4</v>
      </c>
    </row>
    <row r="35" spans="1:10" s="14" customFormat="1" ht="20.25">
      <c r="A35" s="19"/>
      <c r="B35" s="16" t="s">
        <v>44</v>
      </c>
      <c r="C35" s="16" t="s">
        <v>56</v>
      </c>
      <c r="D35" s="16">
        <v>3900</v>
      </c>
      <c r="E35" s="16">
        <v>1000</v>
      </c>
      <c r="F35" s="16">
        <v>1000</v>
      </c>
      <c r="G35" s="16">
        <v>55</v>
      </c>
      <c r="H35" s="16">
        <v>220</v>
      </c>
      <c r="I35" s="16">
        <v>48.4</v>
      </c>
      <c r="J35" s="16">
        <f t="shared" si="0"/>
        <v>6223.4</v>
      </c>
    </row>
    <row r="36" spans="1:10" s="14" customFormat="1" ht="20.25">
      <c r="A36" s="19"/>
      <c r="B36" s="16" t="s">
        <v>30</v>
      </c>
      <c r="C36" s="16" t="s">
        <v>56</v>
      </c>
      <c r="D36" s="16">
        <v>3900</v>
      </c>
      <c r="E36" s="16">
        <v>1000</v>
      </c>
      <c r="F36" s="16">
        <v>1000</v>
      </c>
      <c r="G36" s="16">
        <v>55</v>
      </c>
      <c r="H36" s="16">
        <v>220</v>
      </c>
      <c r="I36" s="16">
        <v>48.4</v>
      </c>
      <c r="J36" s="16">
        <f t="shared" si="0"/>
        <v>6223.4</v>
      </c>
    </row>
    <row r="37" spans="1:10" s="14" customFormat="1" ht="20.25">
      <c r="A37" s="19"/>
      <c r="B37" s="16" t="s">
        <v>95</v>
      </c>
      <c r="C37" s="16" t="s">
        <v>92</v>
      </c>
      <c r="D37" s="16">
        <v>3900</v>
      </c>
      <c r="E37" s="16">
        <v>1000</v>
      </c>
      <c r="F37" s="16">
        <v>1000</v>
      </c>
      <c r="G37" s="16">
        <v>55</v>
      </c>
      <c r="H37" s="16">
        <v>220</v>
      </c>
      <c r="I37" s="16">
        <v>48.4</v>
      </c>
      <c r="J37" s="16">
        <f t="shared" si="0"/>
        <v>6223.4</v>
      </c>
    </row>
    <row r="38" spans="1:10" s="14" customFormat="1" ht="20.25">
      <c r="A38" s="19"/>
      <c r="B38" s="16" t="s">
        <v>85</v>
      </c>
      <c r="C38" s="16" t="s">
        <v>55</v>
      </c>
      <c r="D38" s="16">
        <v>3900</v>
      </c>
      <c r="E38" s="16">
        <v>1000</v>
      </c>
      <c r="F38" s="16">
        <v>1000</v>
      </c>
      <c r="G38" s="16">
        <v>55</v>
      </c>
      <c r="H38" s="16">
        <v>220</v>
      </c>
      <c r="I38" s="16">
        <v>48.4</v>
      </c>
      <c r="J38" s="16">
        <f t="shared" si="0"/>
        <v>6223.4</v>
      </c>
    </row>
    <row r="39" spans="1:10" s="14" customFormat="1" ht="20.25">
      <c r="A39" s="19"/>
      <c r="B39" s="16" t="s">
        <v>27</v>
      </c>
      <c r="C39" s="16" t="s">
        <v>58</v>
      </c>
      <c r="D39" s="16">
        <v>3900</v>
      </c>
      <c r="E39" s="16">
        <v>1000</v>
      </c>
      <c r="F39" s="16">
        <v>1000</v>
      </c>
      <c r="G39" s="16">
        <v>55</v>
      </c>
      <c r="H39" s="16">
        <v>220</v>
      </c>
      <c r="I39" s="16">
        <v>48.4</v>
      </c>
      <c r="J39" s="16">
        <f t="shared" si="0"/>
        <v>6223.4</v>
      </c>
    </row>
    <row r="40" spans="1:10" s="14" customFormat="1" ht="20.25">
      <c r="A40" s="19"/>
      <c r="B40" s="16" t="s">
        <v>47</v>
      </c>
      <c r="C40" s="16" t="s">
        <v>56</v>
      </c>
      <c r="D40" s="16">
        <v>3900</v>
      </c>
      <c r="E40" s="16">
        <v>1000</v>
      </c>
      <c r="F40" s="16">
        <v>1000</v>
      </c>
      <c r="G40" s="16">
        <v>55</v>
      </c>
      <c r="H40" s="16">
        <v>220</v>
      </c>
      <c r="I40" s="16">
        <v>48.4</v>
      </c>
      <c r="J40" s="16">
        <f t="shared" si="0"/>
        <v>6223.4</v>
      </c>
    </row>
    <row r="41" spans="1:10" s="14" customFormat="1" ht="20.25">
      <c r="A41" s="19"/>
      <c r="B41" s="16" t="s">
        <v>48</v>
      </c>
      <c r="C41" s="16" t="s">
        <v>56</v>
      </c>
      <c r="D41" s="16">
        <v>3900</v>
      </c>
      <c r="E41" s="16">
        <v>1000</v>
      </c>
      <c r="F41" s="16">
        <v>1000</v>
      </c>
      <c r="G41" s="16">
        <v>55</v>
      </c>
      <c r="H41" s="16">
        <v>220</v>
      </c>
      <c r="I41" s="16">
        <v>48.4</v>
      </c>
      <c r="J41" s="16">
        <f t="shared" si="0"/>
        <v>6223.4</v>
      </c>
    </row>
    <row r="42" spans="1:10" s="14" customFormat="1" ht="20.25">
      <c r="A42" s="19"/>
      <c r="B42" s="16" t="s">
        <v>86</v>
      </c>
      <c r="C42" s="16" t="s">
        <v>82</v>
      </c>
      <c r="D42" s="16">
        <v>3900</v>
      </c>
      <c r="E42" s="16">
        <v>1000</v>
      </c>
      <c r="F42" s="16">
        <v>1000</v>
      </c>
      <c r="G42" s="16">
        <v>55</v>
      </c>
      <c r="H42" s="16">
        <v>220</v>
      </c>
      <c r="I42" s="16">
        <v>48.4</v>
      </c>
      <c r="J42" s="16">
        <f t="shared" si="0"/>
        <v>6223.4</v>
      </c>
    </row>
    <row r="43" spans="1:10" s="14" customFormat="1" ht="20.25">
      <c r="A43" s="19"/>
      <c r="B43" s="16" t="s">
        <v>14</v>
      </c>
      <c r="C43" s="16" t="s">
        <v>57</v>
      </c>
      <c r="D43" s="16">
        <v>3500</v>
      </c>
      <c r="E43" s="16">
        <v>1000</v>
      </c>
      <c r="F43" s="16">
        <v>1000</v>
      </c>
      <c r="G43" s="16">
        <v>55</v>
      </c>
      <c r="H43" s="16">
        <v>220</v>
      </c>
      <c r="I43" s="16">
        <v>48.4</v>
      </c>
      <c r="J43" s="16">
        <f t="shared" si="0"/>
        <v>5823.4</v>
      </c>
    </row>
    <row r="44" spans="1:10" s="14" customFormat="1" ht="20.25">
      <c r="A44" s="19"/>
      <c r="B44" s="16" t="s">
        <v>15</v>
      </c>
      <c r="C44" s="16" t="s">
        <v>57</v>
      </c>
      <c r="D44" s="16">
        <v>3500</v>
      </c>
      <c r="E44" s="16">
        <v>1000</v>
      </c>
      <c r="F44" s="16">
        <v>1000</v>
      </c>
      <c r="G44" s="16">
        <v>55</v>
      </c>
      <c r="H44" s="16">
        <v>220</v>
      </c>
      <c r="I44" s="16">
        <v>48.4</v>
      </c>
      <c r="J44" s="16">
        <f t="shared" si="0"/>
        <v>5823.4</v>
      </c>
    </row>
    <row r="45" spans="1:10" s="14" customFormat="1" ht="20.25">
      <c r="A45" s="19"/>
      <c r="B45" s="16" t="s">
        <v>22</v>
      </c>
      <c r="C45" s="16" t="s">
        <v>59</v>
      </c>
      <c r="D45" s="16">
        <v>3500</v>
      </c>
      <c r="E45" s="16">
        <v>1000</v>
      </c>
      <c r="F45" s="16">
        <v>1000</v>
      </c>
      <c r="G45" s="16">
        <v>55</v>
      </c>
      <c r="H45" s="16">
        <v>220</v>
      </c>
      <c r="I45" s="16">
        <v>48.4</v>
      </c>
      <c r="J45" s="16">
        <f t="shared" si="0"/>
        <v>5823.4</v>
      </c>
    </row>
    <row r="46" spans="1:10" s="14" customFormat="1" ht="20.25">
      <c r="A46" s="19"/>
      <c r="B46" s="16" t="s">
        <v>24</v>
      </c>
      <c r="C46" s="16" t="s">
        <v>57</v>
      </c>
      <c r="D46" s="16">
        <v>3500</v>
      </c>
      <c r="E46" s="16">
        <v>1000</v>
      </c>
      <c r="F46" s="16">
        <v>1000</v>
      </c>
      <c r="G46" s="16">
        <v>55</v>
      </c>
      <c r="H46" s="16">
        <v>220</v>
      </c>
      <c r="I46" s="16">
        <v>48.4</v>
      </c>
      <c r="J46" s="16">
        <f t="shared" si="0"/>
        <v>5823.4</v>
      </c>
    </row>
    <row r="47" spans="1:10" s="14" customFormat="1" ht="20.25">
      <c r="A47" s="19"/>
      <c r="B47" s="16" t="s">
        <v>77</v>
      </c>
      <c r="C47" s="16" t="s">
        <v>57</v>
      </c>
      <c r="D47" s="16">
        <v>3500</v>
      </c>
      <c r="E47" s="16">
        <v>1000</v>
      </c>
      <c r="F47" s="16">
        <v>1000</v>
      </c>
      <c r="G47" s="16">
        <v>55</v>
      </c>
      <c r="H47" s="16">
        <v>220</v>
      </c>
      <c r="I47" s="16">
        <v>48.4</v>
      </c>
      <c r="J47" s="16">
        <f t="shared" si="0"/>
        <v>5823.4</v>
      </c>
    </row>
    <row r="48" spans="1:10" s="14" customFormat="1" ht="20.25">
      <c r="A48" s="19"/>
      <c r="B48" s="16" t="s">
        <v>96</v>
      </c>
      <c r="C48" s="16" t="s">
        <v>97</v>
      </c>
      <c r="D48" s="16">
        <v>3500</v>
      </c>
      <c r="E48" s="16">
        <v>1000</v>
      </c>
      <c r="F48" s="16">
        <v>1000</v>
      </c>
      <c r="G48" s="16">
        <v>55</v>
      </c>
      <c r="H48" s="16">
        <v>220</v>
      </c>
      <c r="I48" s="16">
        <v>48.4</v>
      </c>
      <c r="J48" s="16">
        <f t="shared" si="0"/>
        <v>5823.4</v>
      </c>
    </row>
    <row r="49" spans="1:10" s="14" customFormat="1" ht="20.25">
      <c r="A49" s="19"/>
      <c r="B49" s="16" t="s">
        <v>87</v>
      </c>
      <c r="C49" s="16" t="s">
        <v>60</v>
      </c>
      <c r="D49" s="16">
        <v>3500</v>
      </c>
      <c r="E49" s="16">
        <v>800</v>
      </c>
      <c r="F49" s="16">
        <v>1000</v>
      </c>
      <c r="G49" s="16">
        <v>55</v>
      </c>
      <c r="H49" s="16">
        <v>220</v>
      </c>
      <c r="I49" s="16">
        <v>48.4</v>
      </c>
      <c r="J49" s="16">
        <f t="shared" si="0"/>
        <v>5623.4</v>
      </c>
    </row>
    <row r="50" spans="1:10" s="14" customFormat="1" ht="20.25">
      <c r="A50" s="19"/>
      <c r="B50" s="16" t="s">
        <v>98</v>
      </c>
      <c r="C50" s="16" t="s">
        <v>61</v>
      </c>
      <c r="D50" s="16">
        <v>3500</v>
      </c>
      <c r="E50" s="16">
        <v>800</v>
      </c>
      <c r="F50" s="16">
        <v>1000</v>
      </c>
      <c r="G50" s="16">
        <v>55</v>
      </c>
      <c r="H50" s="16">
        <v>220</v>
      </c>
      <c r="I50" s="16">
        <v>48.4</v>
      </c>
      <c r="J50" s="16">
        <f t="shared" si="0"/>
        <v>5623.4</v>
      </c>
    </row>
    <row r="51" spans="1:10" s="14" customFormat="1" ht="20.25">
      <c r="A51" s="19"/>
      <c r="B51" s="16" t="s">
        <v>88</v>
      </c>
      <c r="C51" s="16" t="s">
        <v>54</v>
      </c>
      <c r="D51" s="16">
        <v>3850</v>
      </c>
      <c r="E51" s="16">
        <v>1000</v>
      </c>
      <c r="F51" s="16">
        <v>1000</v>
      </c>
      <c r="G51" s="16">
        <v>55</v>
      </c>
      <c r="H51" s="16">
        <v>220</v>
      </c>
      <c r="I51" s="16">
        <v>48.4</v>
      </c>
      <c r="J51" s="16">
        <f t="shared" si="0"/>
        <v>6173.4</v>
      </c>
    </row>
    <row r="52" spans="1:10" s="14" customFormat="1" ht="20.25">
      <c r="A52" s="19"/>
      <c r="B52" s="16" t="s">
        <v>25</v>
      </c>
      <c r="C52" s="16" t="s">
        <v>54</v>
      </c>
      <c r="D52" s="16">
        <v>3850</v>
      </c>
      <c r="E52" s="16">
        <v>1000</v>
      </c>
      <c r="F52" s="16">
        <v>1000</v>
      </c>
      <c r="G52" s="16">
        <v>55</v>
      </c>
      <c r="H52" s="16">
        <v>220</v>
      </c>
      <c r="I52" s="16">
        <v>48.4</v>
      </c>
      <c r="J52" s="16">
        <f t="shared" si="0"/>
        <v>6173.4</v>
      </c>
    </row>
    <row r="53" spans="1:10" s="14" customFormat="1" ht="20.25">
      <c r="A53" s="19"/>
      <c r="B53" s="16" t="s">
        <v>89</v>
      </c>
      <c r="C53" s="16" t="s">
        <v>61</v>
      </c>
      <c r="D53" s="16">
        <v>3850</v>
      </c>
      <c r="E53" s="16">
        <v>1000</v>
      </c>
      <c r="F53" s="16">
        <v>1000</v>
      </c>
      <c r="G53" s="16">
        <v>55</v>
      </c>
      <c r="H53" s="16">
        <v>220</v>
      </c>
      <c r="I53" s="16">
        <v>48.4</v>
      </c>
      <c r="J53" s="16">
        <f t="shared" si="0"/>
        <v>6173.4</v>
      </c>
    </row>
    <row r="54" spans="1:10" s="14" customFormat="1" ht="20.25">
      <c r="A54" s="19"/>
      <c r="B54" s="16" t="s">
        <v>6</v>
      </c>
      <c r="C54" s="16" t="s">
        <v>62</v>
      </c>
      <c r="D54" s="16">
        <v>5000</v>
      </c>
      <c r="E54" s="16">
        <v>800</v>
      </c>
      <c r="F54" s="16">
        <v>1000</v>
      </c>
      <c r="G54" s="16">
        <v>55</v>
      </c>
      <c r="H54" s="16">
        <v>220</v>
      </c>
      <c r="I54" s="16">
        <v>48.4</v>
      </c>
      <c r="J54" s="16">
        <f t="shared" si="0"/>
        <v>7123.4</v>
      </c>
    </row>
    <row r="55" spans="1:10" s="14" customFormat="1" ht="20.25">
      <c r="A55" s="19"/>
      <c r="B55" s="16" t="s">
        <v>5</v>
      </c>
      <c r="C55" s="16" t="s">
        <v>69</v>
      </c>
      <c r="D55" s="16">
        <v>3500</v>
      </c>
      <c r="E55" s="16">
        <v>800</v>
      </c>
      <c r="F55" s="16">
        <v>1000</v>
      </c>
      <c r="G55" s="16">
        <v>55</v>
      </c>
      <c r="H55" s="16">
        <v>220</v>
      </c>
      <c r="I55" s="16">
        <v>48.4</v>
      </c>
      <c r="J55" s="16">
        <f t="shared" si="0"/>
        <v>5623.4</v>
      </c>
    </row>
    <row r="56" spans="1:10" s="14" customFormat="1" ht="20.25">
      <c r="A56" s="19"/>
      <c r="B56" s="16" t="s">
        <v>26</v>
      </c>
      <c r="C56" s="16" t="s">
        <v>56</v>
      </c>
      <c r="D56" s="16">
        <v>4290</v>
      </c>
      <c r="E56" s="16">
        <v>800</v>
      </c>
      <c r="F56" s="16">
        <v>1000</v>
      </c>
      <c r="G56" s="16">
        <v>55</v>
      </c>
      <c r="H56" s="16">
        <v>220</v>
      </c>
      <c r="I56" s="16">
        <v>48.4</v>
      </c>
      <c r="J56" s="16">
        <f t="shared" si="0"/>
        <v>6413.4</v>
      </c>
    </row>
    <row r="57" spans="1:10" s="14" customFormat="1" ht="20.25">
      <c r="A57" s="19"/>
      <c r="B57" s="16" t="s">
        <v>7</v>
      </c>
      <c r="C57" s="16" t="s">
        <v>62</v>
      </c>
      <c r="D57" s="16">
        <v>5000</v>
      </c>
      <c r="E57" s="16">
        <v>800</v>
      </c>
      <c r="F57" s="16">
        <v>1000</v>
      </c>
      <c r="G57" s="16">
        <v>55</v>
      </c>
      <c r="H57" s="16">
        <v>220</v>
      </c>
      <c r="I57" s="16">
        <v>48.4</v>
      </c>
      <c r="J57" s="16">
        <f t="shared" si="0"/>
        <v>7123.4</v>
      </c>
    </row>
    <row r="58" spans="1:10" s="14" customFormat="1" ht="20.25">
      <c r="A58" s="19"/>
      <c r="B58" s="16" t="s">
        <v>49</v>
      </c>
      <c r="C58" s="16" t="s">
        <v>62</v>
      </c>
      <c r="D58" s="16">
        <v>7000</v>
      </c>
      <c r="E58" s="16">
        <v>800</v>
      </c>
      <c r="F58" s="16">
        <v>1000</v>
      </c>
      <c r="G58" s="16">
        <v>55</v>
      </c>
      <c r="H58" s="16">
        <v>220</v>
      </c>
      <c r="I58" s="16">
        <v>48.4</v>
      </c>
      <c r="J58" s="16">
        <f t="shared" si="0"/>
        <v>9123.4</v>
      </c>
    </row>
    <row r="59" spans="1:10" s="14" customFormat="1" ht="20.25">
      <c r="A59" s="19"/>
      <c r="B59" s="16" t="s">
        <v>50</v>
      </c>
      <c r="C59" s="16" t="s">
        <v>62</v>
      </c>
      <c r="D59" s="16">
        <v>7000</v>
      </c>
      <c r="E59" s="16">
        <v>800</v>
      </c>
      <c r="F59" s="16">
        <v>1000</v>
      </c>
      <c r="G59" s="16">
        <v>55</v>
      </c>
      <c r="H59" s="16">
        <v>220</v>
      </c>
      <c r="I59" s="16">
        <v>48.4</v>
      </c>
      <c r="J59" s="16">
        <f t="shared" si="0"/>
        <v>9123.4</v>
      </c>
    </row>
    <row r="60" spans="1:10" s="14" customFormat="1" ht="20.25">
      <c r="A60" s="19"/>
      <c r="B60" s="16" t="s">
        <v>51</v>
      </c>
      <c r="C60" s="16" t="s">
        <v>62</v>
      </c>
      <c r="D60" s="16">
        <v>7000</v>
      </c>
      <c r="E60" s="16">
        <v>800</v>
      </c>
      <c r="F60" s="16">
        <v>1000</v>
      </c>
      <c r="G60" s="16">
        <v>55</v>
      </c>
      <c r="H60" s="16">
        <v>220</v>
      </c>
      <c r="I60" s="16">
        <v>48.4</v>
      </c>
      <c r="J60" s="16">
        <f t="shared" si="0"/>
        <v>9123.4</v>
      </c>
    </row>
    <row r="61" spans="1:10" s="14" customFormat="1" ht="20.25">
      <c r="A61" s="19"/>
      <c r="B61" s="16" t="s">
        <v>73</v>
      </c>
      <c r="C61" s="16" t="s">
        <v>74</v>
      </c>
      <c r="D61" s="16">
        <v>7000</v>
      </c>
      <c r="E61" s="16">
        <v>800</v>
      </c>
      <c r="F61" s="16">
        <v>1000</v>
      </c>
      <c r="G61" s="16">
        <v>55</v>
      </c>
      <c r="H61" s="16">
        <v>220</v>
      </c>
      <c r="I61" s="16">
        <v>48.4</v>
      </c>
      <c r="J61" s="16">
        <f t="shared" si="0"/>
        <v>9123.4</v>
      </c>
    </row>
    <row r="62" spans="1:10" s="14" customFormat="1" ht="20.25">
      <c r="A62" s="19"/>
      <c r="B62" s="16" t="s">
        <v>52</v>
      </c>
      <c r="C62" s="16" t="s">
        <v>62</v>
      </c>
      <c r="D62" s="16">
        <v>10000</v>
      </c>
      <c r="E62" s="16">
        <v>800</v>
      </c>
      <c r="F62" s="16">
        <v>1000</v>
      </c>
      <c r="G62" s="16">
        <v>55</v>
      </c>
      <c r="H62" s="16">
        <v>220</v>
      </c>
      <c r="I62" s="16">
        <v>48.4</v>
      </c>
      <c r="J62" s="16">
        <f>SUM(D62:I62)</f>
        <v>12123.4</v>
      </c>
    </row>
    <row r="63" spans="1:10" s="27" customFormat="1" ht="66.75" customHeight="1">
      <c r="A63" s="20" t="s">
        <v>99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20.25">
      <c r="A64" s="22" t="s">
        <v>100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20.2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20.2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21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21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21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20.2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21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20.25">
      <c r="A72" s="25"/>
      <c r="B72" s="25"/>
      <c r="C72" s="25"/>
      <c r="D72" s="25"/>
      <c r="E72" s="25"/>
      <c r="F72" s="25"/>
      <c r="G72" s="25"/>
      <c r="H72" s="25"/>
      <c r="I72" s="25"/>
      <c r="J72" s="25"/>
    </row>
  </sheetData>
  <sheetProtection/>
  <mergeCells count="15">
    <mergeCell ref="A4:A62"/>
    <mergeCell ref="A64:J65"/>
    <mergeCell ref="A1:J1"/>
    <mergeCell ref="A2:A3"/>
    <mergeCell ref="B2:B3"/>
    <mergeCell ref="D2:J2"/>
    <mergeCell ref="C2:C3"/>
    <mergeCell ref="A70:J70"/>
    <mergeCell ref="A71:J71"/>
    <mergeCell ref="A72:J72"/>
    <mergeCell ref="A63:J63"/>
    <mergeCell ref="A66:J66"/>
    <mergeCell ref="A67:J67"/>
    <mergeCell ref="A68:J68"/>
    <mergeCell ref="A69:J6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31</v>
      </c>
    </row>
    <row r="2" ht="13.5" thickBot="1">
      <c r="A2" s="1" t="s">
        <v>32</v>
      </c>
    </row>
    <row r="3" spans="1:3" ht="13.5" thickBot="1">
      <c r="A3" s="3" t="s">
        <v>33</v>
      </c>
      <c r="C3" s="4" t="s">
        <v>34</v>
      </c>
    </row>
    <row r="4" ht="12.75">
      <c r="A4" s="3" t="e">
        <v>#N/A</v>
      </c>
    </row>
    <row r="6" ht="13.5" thickBot="1"/>
    <row r="7" ht="12.75">
      <c r="A7" s="5" t="s">
        <v>35</v>
      </c>
    </row>
    <row r="8" ht="12.75">
      <c r="A8" s="6" t="s">
        <v>36</v>
      </c>
    </row>
    <row r="9" ht="12.75">
      <c r="A9" s="7" t="s">
        <v>37</v>
      </c>
    </row>
    <row r="10" ht="12.75">
      <c r="A10" s="6" t="s">
        <v>38</v>
      </c>
    </row>
    <row r="11" ht="13.5" thickBot="1">
      <c r="A11" s="8" t="s">
        <v>39</v>
      </c>
    </row>
    <row r="13" ht="13.5" thickBot="1"/>
    <row r="14" ht="13.5" thickBot="1">
      <c r="A14" s="4" t="s">
        <v>40</v>
      </c>
    </row>
    <row r="16" ht="13.5" thickBot="1"/>
    <row r="17" ht="13.5" thickBot="1">
      <c r="C17" s="4" t="s">
        <v>41</v>
      </c>
    </row>
    <row r="20" ht="12.75">
      <c r="A20" s="9" t="s">
        <v>42</v>
      </c>
    </row>
    <row r="26" ht="13.5" thickBot="1">
      <c r="C26" s="10" t="s">
        <v>43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cp:lastPrinted>2018-07-20T10:08:41Z</cp:lastPrinted>
  <dcterms:created xsi:type="dcterms:W3CDTF">1996-12-17T01:32:42Z</dcterms:created>
  <dcterms:modified xsi:type="dcterms:W3CDTF">2018-08-30T10:45:26Z</dcterms:modified>
  <cp:category/>
  <cp:version/>
  <cp:contentType/>
  <cp:contentStatus/>
</cp:coreProperties>
</file>