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Sheet1" sheetId="1" r:id="rId1"/>
  </sheets>
  <definedNames>
    <definedName name="_xlnm.Print_Area" localSheetId="0">Sheet1!#REF!</definedName>
  </definedNames>
  <calcPr calcId="144525"/>
</workbook>
</file>

<file path=xl/calcChain.xml><?xml version="1.0" encoding="utf-8"?>
<calcChain xmlns="http://schemas.openxmlformats.org/spreadsheetml/2006/main">
  <c r="C19" i="1" l="1"/>
  <c r="B19" i="1"/>
  <c r="E12" i="1" s="1"/>
  <c r="E9" i="1" l="1"/>
  <c r="E15" i="1"/>
  <c r="E8" i="1"/>
  <c r="E14" i="1"/>
  <c r="E5" i="1"/>
  <c r="E11" i="1"/>
  <c r="F11" i="1" s="1"/>
  <c r="E18" i="1"/>
  <c r="E4" i="1"/>
  <c r="F4" i="1" s="1"/>
  <c r="E7" i="1"/>
  <c r="E17" i="1"/>
  <c r="E13" i="1"/>
  <c r="E10" i="1"/>
  <c r="E6" i="1"/>
  <c r="E16" i="1"/>
  <c r="D5" i="1"/>
  <c r="D6" i="1"/>
  <c r="D7" i="1"/>
  <c r="D8" i="1"/>
  <c r="D9" i="1"/>
  <c r="D10" i="1"/>
  <c r="D11" i="1"/>
  <c r="D12" i="1"/>
  <c r="F12" i="1" s="1"/>
  <c r="D13" i="1"/>
  <c r="D14" i="1"/>
  <c r="D15" i="1"/>
  <c r="D16" i="1"/>
  <c r="D17" i="1"/>
  <c r="D18" i="1"/>
  <c r="D4" i="1"/>
  <c r="F18" i="1" l="1"/>
  <c r="F17" i="1"/>
  <c r="F5" i="1"/>
  <c r="F13" i="1"/>
  <c r="F15" i="1"/>
  <c r="F16" i="1"/>
  <c r="F14" i="1"/>
  <c r="F10" i="1"/>
  <c r="F8" i="1"/>
  <c r="F6" i="1"/>
  <c r="F7" i="1"/>
  <c r="F9" i="1"/>
</calcChain>
</file>

<file path=xl/sharedStrings.xml><?xml version="1.0" encoding="utf-8"?>
<sst xmlns="http://schemas.openxmlformats.org/spreadsheetml/2006/main" count="23" uniqueCount="23">
  <si>
    <t>教育学院</t>
  </si>
  <si>
    <t>学院名称</t>
  </si>
  <si>
    <t>到账经费</t>
  </si>
  <si>
    <t>目标经费</t>
  </si>
  <si>
    <t>金融学院</t>
  </si>
  <si>
    <t>信息学院</t>
  </si>
  <si>
    <t>电气学院</t>
  </si>
  <si>
    <t>机械学院</t>
  </si>
  <si>
    <t>化工学院</t>
  </si>
  <si>
    <t>地信学院</t>
  </si>
  <si>
    <t>文学学院</t>
  </si>
  <si>
    <t>经管学院</t>
  </si>
  <si>
    <t>外语学院</t>
  </si>
  <si>
    <t>音乐学院</t>
  </si>
  <si>
    <t>美术学院</t>
  </si>
  <si>
    <t>体育学院</t>
  </si>
  <si>
    <t>完成率(%)</t>
    <phoneticPr fontId="1" type="noConversion"/>
  </si>
  <si>
    <t>到账经费占总经费比例</t>
    <phoneticPr fontId="1" type="noConversion"/>
  </si>
  <si>
    <t>2016年度</t>
    <phoneticPr fontId="1" type="noConversion"/>
  </si>
  <si>
    <t>马克思主义学院</t>
    <phoneticPr fontId="1" type="noConversion"/>
  </si>
  <si>
    <t>食品学院</t>
    <phoneticPr fontId="1" type="noConversion"/>
  </si>
  <si>
    <t>分数</t>
    <phoneticPr fontId="1" type="noConversion"/>
  </si>
  <si>
    <t>2016年度度院（部）科研经费到账情况--以科技处统计为准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</si>
</sst>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 "/>
    <numFmt numFmtId="177" formatCode="0.00_);[Red]\(0.00\)"/>
  </numFmts>
  <fonts count="7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4"/>
      <color theme="1"/>
      <name val="宋体"/>
      <family val="3"/>
      <charset val="134"/>
    </font>
    <font>
      <sz val="16"/>
      <color theme="1"/>
      <name val="宋体"/>
      <family val="2"/>
      <scheme val="minor"/>
    </font>
    <font>
      <sz val="12"/>
      <color theme="1"/>
      <name val="宋体"/>
      <family val="2"/>
    </font>
    <font>
      <sz val="12"/>
      <color theme="1"/>
      <name val="宋体"/>
      <family val="3"/>
      <charset val="134"/>
    </font>
    <font>
      <sz val="12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/>
    </xf>
    <xf numFmtId="177" fontId="2" fillId="0" borderId="1" xfId="0" applyNumberFormat="1" applyFont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177" fontId="0" fillId="0" borderId="0" xfId="0" applyNumberFormat="1"/>
    <xf numFmtId="0" fontId="0" fillId="0" borderId="1" xfId="0" applyBorder="1"/>
    <xf numFmtId="177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6" fillId="0" borderId="0" xfId="0" applyFont="1" applyAlignment="1">
      <alignment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tabSelected="1" workbookViewId="0">
      <selection activeCell="J5" sqref="J5"/>
    </sheetView>
  </sheetViews>
  <sheetFormatPr defaultColWidth="15.625" defaultRowHeight="31.9" customHeight="1" x14ac:dyDescent="0.15"/>
  <cols>
    <col min="1" max="1" width="12.5" style="15" customWidth="1"/>
    <col min="2" max="2" width="12.5" customWidth="1"/>
    <col min="3" max="3" width="14.375" customWidth="1"/>
    <col min="4" max="4" width="22" style="8" customWidth="1"/>
    <col min="5" max="5" width="17" customWidth="1"/>
  </cols>
  <sheetData>
    <row r="1" spans="1:6" ht="41.45" customHeight="1" x14ac:dyDescent="0.15">
      <c r="A1" s="19" t="s">
        <v>22</v>
      </c>
      <c r="B1" s="19"/>
      <c r="C1" s="19"/>
      <c r="D1" s="19"/>
      <c r="E1" s="19"/>
    </row>
    <row r="2" spans="1:6" ht="22.9" customHeight="1" x14ac:dyDescent="0.15">
      <c r="A2" s="16" t="s">
        <v>1</v>
      </c>
      <c r="B2" s="17" t="s">
        <v>18</v>
      </c>
      <c r="C2" s="18"/>
      <c r="D2" s="18"/>
      <c r="E2" s="4"/>
    </row>
    <row r="3" spans="1:6" ht="31.9" customHeight="1" x14ac:dyDescent="0.15">
      <c r="A3" s="16"/>
      <c r="B3" s="1" t="s">
        <v>2</v>
      </c>
      <c r="C3" s="2" t="s">
        <v>3</v>
      </c>
      <c r="D3" s="6" t="s">
        <v>16</v>
      </c>
      <c r="E3" s="2" t="s">
        <v>17</v>
      </c>
      <c r="F3" t="s">
        <v>21</v>
      </c>
    </row>
    <row r="4" spans="1:6" ht="31.9" customHeight="1" x14ac:dyDescent="0.15">
      <c r="A4" s="13" t="s">
        <v>4</v>
      </c>
      <c r="B4" s="12"/>
      <c r="C4" s="3">
        <v>125</v>
      </c>
      <c r="D4" s="7">
        <f>B4/C4*100</f>
        <v>0</v>
      </c>
      <c r="E4" s="5" t="e">
        <f>B4*100/$B$19</f>
        <v>#DIV/0!</v>
      </c>
      <c r="F4" t="e">
        <f>(D4*0.3+E4*0.7)*60/100</f>
        <v>#DIV/0!</v>
      </c>
    </row>
    <row r="5" spans="1:6" ht="31.9" customHeight="1" x14ac:dyDescent="0.15">
      <c r="A5" s="13" t="s">
        <v>5</v>
      </c>
      <c r="B5" s="12"/>
      <c r="C5" s="3">
        <v>240</v>
      </c>
      <c r="D5" s="7">
        <f t="shared" ref="D5:D18" si="0">B5/C5*100</f>
        <v>0</v>
      </c>
      <c r="E5" s="5" t="e">
        <f t="shared" ref="E5:E18" si="1">B5*100/$B$19</f>
        <v>#DIV/0!</v>
      </c>
      <c r="F5" t="e">
        <f t="shared" ref="F5:F18" si="2">(D5*0.3+E5*0.7)*60/100</f>
        <v>#DIV/0!</v>
      </c>
    </row>
    <row r="6" spans="1:6" ht="31.9" customHeight="1" x14ac:dyDescent="0.15">
      <c r="A6" s="13" t="s">
        <v>6</v>
      </c>
      <c r="B6" s="12"/>
      <c r="C6" s="3">
        <v>190</v>
      </c>
      <c r="D6" s="7">
        <f t="shared" si="0"/>
        <v>0</v>
      </c>
      <c r="E6" s="5" t="e">
        <f t="shared" si="1"/>
        <v>#DIV/0!</v>
      </c>
      <c r="F6" t="e">
        <f t="shared" si="2"/>
        <v>#DIV/0!</v>
      </c>
    </row>
    <row r="7" spans="1:6" ht="31.9" customHeight="1" x14ac:dyDescent="0.15">
      <c r="A7" s="13" t="s">
        <v>7</v>
      </c>
      <c r="B7" s="12"/>
      <c r="C7" s="3">
        <v>80</v>
      </c>
      <c r="D7" s="7">
        <f t="shared" si="0"/>
        <v>0</v>
      </c>
      <c r="E7" s="5" t="e">
        <f t="shared" si="1"/>
        <v>#DIV/0!</v>
      </c>
      <c r="F7" t="e">
        <f t="shared" si="2"/>
        <v>#DIV/0!</v>
      </c>
    </row>
    <row r="8" spans="1:6" ht="31.9" customHeight="1" x14ac:dyDescent="0.15">
      <c r="A8" s="13" t="s">
        <v>8</v>
      </c>
      <c r="B8" s="12"/>
      <c r="C8" s="3">
        <v>200</v>
      </c>
      <c r="D8" s="7">
        <f t="shared" si="0"/>
        <v>0</v>
      </c>
      <c r="E8" s="5" t="e">
        <f t="shared" si="1"/>
        <v>#DIV/0!</v>
      </c>
      <c r="F8" t="e">
        <f t="shared" si="2"/>
        <v>#DIV/0!</v>
      </c>
    </row>
    <row r="9" spans="1:6" ht="31.9" customHeight="1" x14ac:dyDescent="0.15">
      <c r="A9" s="13" t="s">
        <v>20</v>
      </c>
      <c r="B9" s="12"/>
      <c r="C9" s="3">
        <v>230</v>
      </c>
      <c r="D9" s="7">
        <f t="shared" si="0"/>
        <v>0</v>
      </c>
      <c r="E9" s="5" t="e">
        <f t="shared" si="1"/>
        <v>#DIV/0!</v>
      </c>
      <c r="F9" t="e">
        <f t="shared" si="2"/>
        <v>#DIV/0!</v>
      </c>
    </row>
    <row r="10" spans="1:6" ht="31.9" customHeight="1" x14ac:dyDescent="0.15">
      <c r="A10" s="13" t="s">
        <v>9</v>
      </c>
      <c r="B10" s="12"/>
      <c r="C10" s="3">
        <v>560</v>
      </c>
      <c r="D10" s="7">
        <f t="shared" si="0"/>
        <v>0</v>
      </c>
      <c r="E10" s="5" t="e">
        <f t="shared" si="1"/>
        <v>#DIV/0!</v>
      </c>
      <c r="F10" t="e">
        <f t="shared" si="2"/>
        <v>#DIV/0!</v>
      </c>
    </row>
    <row r="11" spans="1:6" ht="31.9" customHeight="1" x14ac:dyDescent="0.15">
      <c r="A11" s="13" t="s">
        <v>10</v>
      </c>
      <c r="B11" s="11"/>
      <c r="C11" s="3">
        <v>40</v>
      </c>
      <c r="D11" s="7">
        <f t="shared" si="0"/>
        <v>0</v>
      </c>
      <c r="E11" s="5" t="e">
        <f t="shared" si="1"/>
        <v>#DIV/0!</v>
      </c>
      <c r="F11" t="e">
        <f t="shared" si="2"/>
        <v>#DIV/0!</v>
      </c>
    </row>
    <row r="12" spans="1:6" ht="31.9" customHeight="1" x14ac:dyDescent="0.15">
      <c r="A12" s="13" t="s">
        <v>11</v>
      </c>
      <c r="B12" s="11"/>
      <c r="C12" s="3">
        <v>60</v>
      </c>
      <c r="D12" s="7">
        <f t="shared" si="0"/>
        <v>0</v>
      </c>
      <c r="E12" s="5" t="e">
        <f t="shared" si="1"/>
        <v>#DIV/0!</v>
      </c>
      <c r="F12" t="e">
        <f t="shared" si="2"/>
        <v>#DIV/0!</v>
      </c>
    </row>
    <row r="13" spans="1:6" ht="31.9" customHeight="1" x14ac:dyDescent="0.15">
      <c r="A13" s="13" t="s">
        <v>0</v>
      </c>
      <c r="B13" s="11"/>
      <c r="C13" s="3">
        <v>50</v>
      </c>
      <c r="D13" s="7">
        <f t="shared" si="0"/>
        <v>0</v>
      </c>
      <c r="E13" s="5" t="e">
        <f t="shared" si="1"/>
        <v>#DIV/0!</v>
      </c>
      <c r="F13" t="e">
        <f t="shared" si="2"/>
        <v>#DIV/0!</v>
      </c>
    </row>
    <row r="14" spans="1:6" ht="31.9" customHeight="1" x14ac:dyDescent="0.15">
      <c r="A14" s="13" t="s">
        <v>12</v>
      </c>
      <c r="B14" s="11"/>
      <c r="C14" s="3">
        <v>50</v>
      </c>
      <c r="D14" s="7">
        <f t="shared" si="0"/>
        <v>0</v>
      </c>
      <c r="E14" s="5" t="e">
        <f t="shared" si="1"/>
        <v>#DIV/0!</v>
      </c>
      <c r="F14" t="e">
        <f t="shared" si="2"/>
        <v>#DIV/0!</v>
      </c>
    </row>
    <row r="15" spans="1:6" ht="31.9" customHeight="1" x14ac:dyDescent="0.15">
      <c r="A15" s="13" t="s">
        <v>13</v>
      </c>
      <c r="B15" s="11"/>
      <c r="C15" s="3">
        <v>60</v>
      </c>
      <c r="D15" s="7">
        <f t="shared" si="0"/>
        <v>0</v>
      </c>
      <c r="E15" s="5" t="e">
        <f t="shared" si="1"/>
        <v>#DIV/0!</v>
      </c>
      <c r="F15" t="e">
        <f t="shared" si="2"/>
        <v>#DIV/0!</v>
      </c>
    </row>
    <row r="16" spans="1:6" ht="31.9" customHeight="1" x14ac:dyDescent="0.15">
      <c r="A16" s="13" t="s">
        <v>14</v>
      </c>
      <c r="B16" s="11"/>
      <c r="C16" s="3">
        <v>60</v>
      </c>
      <c r="D16" s="7">
        <f t="shared" si="0"/>
        <v>0</v>
      </c>
      <c r="E16" s="5" t="e">
        <f t="shared" si="1"/>
        <v>#DIV/0!</v>
      </c>
      <c r="F16" t="e">
        <f t="shared" si="2"/>
        <v>#DIV/0!</v>
      </c>
    </row>
    <row r="17" spans="1:6" ht="31.9" customHeight="1" x14ac:dyDescent="0.15">
      <c r="A17" s="13" t="s">
        <v>15</v>
      </c>
      <c r="B17" s="11"/>
      <c r="C17" s="3">
        <v>40</v>
      </c>
      <c r="D17" s="7">
        <f t="shared" si="0"/>
        <v>0</v>
      </c>
      <c r="E17" s="5" t="e">
        <f t="shared" si="1"/>
        <v>#DIV/0!</v>
      </c>
      <c r="F17" t="e">
        <f t="shared" si="2"/>
        <v>#DIV/0!</v>
      </c>
    </row>
    <row r="18" spans="1:6" ht="31.9" customHeight="1" x14ac:dyDescent="0.15">
      <c r="A18" s="13" t="s">
        <v>19</v>
      </c>
      <c r="B18" s="11"/>
      <c r="C18" s="3">
        <v>40</v>
      </c>
      <c r="D18" s="7">
        <f t="shared" si="0"/>
        <v>0</v>
      </c>
      <c r="E18" s="5" t="e">
        <f t="shared" si="1"/>
        <v>#DIV/0!</v>
      </c>
      <c r="F18" t="e">
        <f t="shared" si="2"/>
        <v>#DIV/0!</v>
      </c>
    </row>
    <row r="19" spans="1:6" ht="31.9" customHeight="1" x14ac:dyDescent="0.15">
      <c r="A19" s="14"/>
      <c r="B19" s="9">
        <f>SUM(B4:B18)</f>
        <v>0</v>
      </c>
      <c r="C19" s="3">
        <f>SUM(C4:C18)</f>
        <v>2025</v>
      </c>
      <c r="D19" s="10"/>
      <c r="E19" s="9"/>
    </row>
    <row r="20" spans="1:6" ht="26.25" customHeight="1" x14ac:dyDescent="0.15"/>
  </sheetData>
  <mergeCells count="3">
    <mergeCell ref="A2:A3"/>
    <mergeCell ref="B2:D2"/>
    <mergeCell ref="A1:E1"/>
  </mergeCells>
  <phoneticPr fontId="1" type="noConversion"/>
  <printOptions horizontalCentered="1"/>
  <pageMargins left="1" right="1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2017-01-05T01:57:13Z</dcterms:modified>
</cp:coreProperties>
</file>