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09"/>
  </bookViews>
  <sheets>
    <sheet name="汇总表" sheetId="4" r:id="rId1"/>
    <sheet name="科研设备政府采购清单" sheetId="14" r:id="rId2"/>
  </sheets>
  <calcPr calcId="144525"/>
</workbook>
</file>

<file path=xl/sharedStrings.xml><?xml version="1.0" encoding="utf-8"?>
<sst xmlns="http://schemas.openxmlformats.org/spreadsheetml/2006/main" count="220" uniqueCount="93">
  <si>
    <t>滁州学院2021年年初预算政府采购情况表</t>
  </si>
  <si>
    <t>单位：万元</t>
  </si>
  <si>
    <t>序号</t>
  </si>
  <si>
    <t>项目名称</t>
  </si>
  <si>
    <t>政府采购预算</t>
  </si>
  <si>
    <t>归口部门</t>
  </si>
  <si>
    <t>申请/使用单位</t>
  </si>
  <si>
    <t>集中采购</t>
  </si>
  <si>
    <t>分散采购</t>
  </si>
  <si>
    <t>新媒体营销实训平台等教学设备一批</t>
  </si>
  <si>
    <t>教务处</t>
  </si>
  <si>
    <t>经管学院</t>
  </si>
  <si>
    <t>科研设备一批（第一批）</t>
  </si>
  <si>
    <t>科技处</t>
  </si>
  <si>
    <t>信息学院
食品学院</t>
  </si>
  <si>
    <t>科研设备一批（第二批）</t>
  </si>
  <si>
    <t>地信学院</t>
  </si>
  <si>
    <t>科研管理软件</t>
  </si>
  <si>
    <t>二级学院行政教学办公设备购置
（成教改善办公条件）</t>
  </si>
  <si>
    <t>文学院、金融学院、信息学院、音乐学院、美术学院 、体育学院</t>
  </si>
  <si>
    <t>网络运行费</t>
  </si>
  <si>
    <t>信息中心</t>
  </si>
  <si>
    <t>合计</t>
  </si>
  <si>
    <t>以下属于2021年政府采购项目，须进行政府采购需求论证。</t>
  </si>
  <si>
    <t>科研管理费</t>
  </si>
  <si>
    <t>张邦贤</t>
  </si>
  <si>
    <t>科研管理系统</t>
  </si>
  <si>
    <t>1、访问稳定性：保证系统不间断运行，满足全校在岗科员人员同时在线访问。系统可以全天候7*24天不间断运行，要保证实现数据高效查询检索、数据更新及数据调用。
2、兼容性：系统应保证Windows 7及其以上版本客户端的正常使用，浏览器兼容IE10及其以上版本，并同时兼容非IE内核浏览器，如360、谷歌、火狐、搜狗等。
3、安全性：（1）提供较完善的数据加密机制，确保数据存储和数据传输安全；（2）要求实现权限分级，并对用户分级授权；
4、项目管理子系统包括纵向项目、横向项目以及校级项目管理。
5、经费管理子系统包括银行入款、项目入账、费用提取、剩余经费实时显示、财务系统对接等功能。
6、成果管理子系统包括各类科研成果、知识产权、成果获奖以及学术交流活动信息管理功能，可基于Excel批量导入、第三方数据库对接、数据推送认领等方式，实现各类科研成果信息快速、智能采集和认定。
7、基础资源子系统提供科研队伍（含科研人员、专家人才以及组织结构）和科研平台信息管理功能。
8、基于教育部年度科技、社科统计要求，提供统计辅助工具和服务，实现统计数据装入、检查、校验、报表生成和导出，可导出教育部社科统计XML格式完整数据包，实现学校科研日常管理数据和教育部年度科研统计数据的无缝对接。
9、易维护性：采用代码维护、公式调整、参数配置等手段，确保用户可自行维护系统基础设置数据项。系统采用纯B/S结构，系统升级和日常维护只需要在服务器进行即可。系统为管理员提供了丰富的系统设置和维护功能，包括用户和权限设置、字段维护、代码表维护、日志监控、数据批量处理、远程备份、数据同步等等，让管理员在办公室就可以对系统进行各项日常维护工作。</t>
  </si>
  <si>
    <t>否</t>
  </si>
  <si>
    <t>套</t>
  </si>
  <si>
    <t>科研</t>
  </si>
  <si>
    <t>地理信息与旅游学院</t>
  </si>
  <si>
    <t>王春</t>
  </si>
  <si>
    <t>GNSS接收机</t>
  </si>
  <si>
    <t xml:space="preserve">一、GNSS定位性能：
1、支持GPS+BDS+GLONASS+Galileo+QZSS五系统解算，支持5星16频服务；
2、静态精度：
平面：±(2.5+ 0.5×10-6×D) mm，
高程：±(5+0.5×10-6×D) mm；
3、RTK精度：
平面精度：±(8+ 1×10-6×D) mm，
高程精度：±(15+1×10-6×D) mm；
二、高精度位置服务：
★4、为方便野外工作，产品无需输入账号密码即可接入厘米级的网络差分服务；
★5、在不校准的情况下，单机需可直接输出CGCS2000、WGS84和ITRF2008坐标系下厘米级定位精度的坐标；
★6、免费提供内置3年五星十六频厘米级网络RTK服务，支持单机即可进行传统RTK高精度测量工作；
★7、提供内置5年免插卡双运营商网络流量服务，需保障在更多野外环境获取网络RTK差分数据；
三、GNSS+惯导：
8、IMU动态更新率：不低于200Hz；
★9、支持IMU惯导倾斜测量技术，倾斜测量无需校准，可倾斜角度0~60度，测量精度不超过3cm；
★10、倾斜测量需支持对中杆校准功能，无需专用对中杆，任意对中杆均可进行倾斜测量，且倾斜60度情况下精度不超过3cm；
★11、支持对中杆高度提醒功能，防止出现返工；
四、用户交互：
12、单按键，且通过按键即可进行工作模式切换及播报接收机电量；
13、主机采用Linux操作系统，支持WebUI，可使用手机或PC端任意Web浏览器直接访问主机，进行设置、查看、操作、固件升级等；
14、支持语音播报及语音控制；
五、电源：
15、外置可拆卸电池；采用双电池仓及电池稳固性设计，电池容量6800mAh；
16、App上须可实时显示当前接收机的剩余工作时间，以便进行作业规划；
六、I/O端口：
17、采用插拔式电台天线；
18、工业级Type-C一对多接口，无需分辨各种插口类型，可通过Typc-C进行静态数据传输、USB/OTG升级、输出GPGGA信息给第三方设备等；
七、无线通讯：
19、802.11b/g/n 无线WLAN数据通讯；
20、支持eSIM技术，无需插卡即可使用CORS等网络服务；
21、内置网络：主机需内置4G全网通网络模块，可支持2G/3G/4G网络；
22、内置电台：主机需内置410-470MHz全频段收发一体电台，发射功率2W；
八、操作手簿：
23、操作系统：Android 8.1；
24、CPU八核，主频2.0GHz；
25、内置可拆卸锂电池，容量7000mAh；
26、内存及存储：4GB RAM，64GB ROM；
27、摄像头：后置1300W像素自动对焦摄像头，带闪光灯；
28、显示屏：5英寸，分辨率1280×720；
★29、防尘防水等级：IP68;
★30、主机碰撞防护等级：IK08；
九、手簿APP软件：
31、支持启动APP自动创建工程，直接进入测量界面；
32、支持高集成侧边栏，一键划出，快速进入功能模块或切换作业模式；
33、工程、数据、工作模式等可一键传回云端进行存储，个人专属账号登录，保证数据安全性；
34、支持工程数据等可在App中通过QQ、微信等直接分享；
35、支持一键故障检测、智能对中杆校准、智能杆高估计、具备智能机器人客服、云端一键注册，后台自动审批、AI语音控制等功能。
</t>
  </si>
  <si>
    <t>台</t>
  </si>
  <si>
    <t>科技发展专项</t>
  </si>
  <si>
    <t>三维模型快速建模系统租赁/年</t>
  </si>
  <si>
    <t>1.自主三维图形建模内核，不依赖第三方软件独立作业；
★2.组件式框架，支持三维测图模块扩展；
★3.具备空地一体多源数据工程管理能力，包括高精度空三成果、航空影像、T-Box地面手持近景摄影测量数据、全景影像、点云、DEM、DOM、实景三维模型、Shp数据等。
★4.支持影像金字塔批处理生成。
★5.提供大场景数据区块划分与工程配置功能。
★6.根据建模作业场景方式不同，既支持裸眼模式又可通过建立立体像对模型，采用传统立测的方式快速实现建筑几何信息采集，在自由视图结构细化，实现与传统作业方式无缝对接。
7.支持*.shp文件导入，自动吸附至DEM数据，实现批量模型制作，提高建筑物模型建模效率及精度。
8.支持一键完成单体模型的高精度自动纹理贴图，优选最佳影像进行贴图，并在纹理存在遮挡下提供手工UV编辑功能和贴图修饰功能。
★9.支持基于高清全景影像进行模型对象立面纹理提取;
★10.提供材质库，支持自定义扩展。可公贴、带透明通道纹理贴图。支持透明通道纹理模型导出带调度的OSGB格式成果；
11.提供纹理复制功能，拾取样本贴图进行纹理复制，提高贴图效率；
★12.具备自动色彩调节功能。可直方图描述整张图片明暗信息，修正曝光、改善暗沉等；
13.支持直接调用并关联第三方修图软件实现纹理修改，修改后保存的贴图直接导回建模软件；
★14.支持复杂建筑多张纹理自动融合，可将多张纹理打包成单张合并纹理；
15.支持单体化模型轮廓线导出并自带高程等属性字段；
16.支持调用3DSMax联动作业；
★17.提供质检工具，实现错误的快速标记、快速定位，多期问题统计及质检报告自动导出;
★18.同时具备直接对OBJ与OSGB格式的实景三维数据进行编辑功能，包括悬浮物与底部碎片一键删除、踏平、缺失修补等；
19.支持三角网格的局部修改，包括几何内容、位置、拓扑结构、纹理贴图的修改，并逐级生成带纹理的金字塔数据；
20.支持对自动生成的实景三维模型几何结构快速编辑，提供相关几何结构编辑工具：拟合到平面、桥接、网格细分、平滑、墙线拉直、Mesh切割等;
21.支持对实景三维大场景进行拉花立面修饰、底商结构修补、地表踏平、建筑表面置平、道路平整、破洞修补；
★22.内置模型库功能，支持用户自定义模型添加，修复大场景数据城市部件缺失问题；
23.支持对自动生成的实景三维模型进行三维纹理图的编辑，包括纹理移除、自动纹理贴图、纹理修改等；
★24.供Mesh纹理修编工具：可使用空地影像一键式替换纹理、批量匀光匀色、补充树木底部纹理缺失、桥隧底部搭连还原且边缘平直；
25.快速修复大区域水面缺失、隆起、纹理扭曲等问题，并自动创建缺失瓦片；
26.快速处理道路面凹凸不平、建筑墙面或路面缺失问题；优选高清影像、DOM修复纹理扭曲及错乱、路面半车等现象，无需借助第三方软件；
★27.支持依据要素矢量图层对OSGB三维模型批量分层提取；
★28.支持单体化模型与实景三维模型合并输出；
★29.支持修改实景三维模型起始层级；
★30.支持Obj转OSGB格式功能;
31.支持OSGB、Obj等格式三维模型成果输出；
32.支持osgb模型范围拣选，范围内osgb模型孤立显示。</t>
  </si>
  <si>
    <t>4万元/节点/年</t>
  </si>
  <si>
    <t>节点/年</t>
  </si>
  <si>
    <t>江淮分水岭（定远段）高分辨率正射影像</t>
  </si>
  <si>
    <t>数据范围：江淮分水岭定远段典型区，总面积约200平方公里。
数据要求：
1、飞行质量
★像片重叠度：航行重叠度一般应为60%-80%，最小不应小于53%；旁向重叠度一般应为15%-60%，最小不应小于8%。
像片倾角：像片倾角一般不大于5度，最大不超过12度，出现超过8度的像片数不多于总数的10%。特别困难地区一般不大于8度，最大不超过15度，出现超过10度的片数不多于不多于总数的10%。
像片旋角：像片旋角一般不大于15度，在确保像片航向和旁向重叠度满足要求的前提下，个别最大旋角不超过30度，在同一条航线上旋角超过20度的像片数不应超过3片，超过15度旋角的像片数不得超过分区像片总数的10%。像片倾角和旋角不应同时达到最大值。
★航摄边界覆盖保证：航向覆盖超出摄区边界线至少2条基线。旁向重叠超出摄区边界线一般应不少于像幅的50％；在便于施测像片控制点及不影响内业正常加密时，旁向覆盖超出摄区边界线应不少于像幅的30％。
漏洞补摄：航摄过程中出现的绝对漏洞、相对漏洞及其它严重缺陷必须及时补摄，应采用前一次航摄飞行的数码相机补摄，补摄航线的两端应超过漏洞之外两条基线。
★2、影像质量
影像质量应满足以下要求：
A、影像应清晰，层次丰富，反差适中，色调柔和，无重影、虚影；应能辨认出与地面分辨率相应的细小地物影像，能够建立清晰的立体模型。
B、影像上不应有云、云影、烟、大面积反光、污点等缺陷。虽然存在少量缺陷，但不影响立体模型的连接和测绘，可以用于测制线划图。
C、确保因飞机地速的影响，在曝光瞬间造成的像点位移一般不应大于1个像素，最大不应大于1.5个像素。
D、拼接影像应无明显模糊、重影和错位现象。
★3、分辨率
设计地面分辨率要求≤0.1米，最终正射影像分辨率要求优于0.1米。
项目标准：
（1）  CH/Z  3005-2010《低空数字航空摄影规范》；
（2）  CH/Z  3002-2010《无人机航摄系统技术要求》；
（3）  CH/Z  3001-2010《无人机航摄安全作业基本要求》；
（4）  CH／Z_3004-2010《低空数字航空摄影测量外业规范》；
（5）  CH／Z_3003-2010《低空数字航空摄影测量内业规范》；
（6）  GB/T7931-2008《1:500、1:1000、1:2000地形图航空摄影测量外业规范；
（7）  GB/T 23226-2009《数字航空摄影测量 空中三角测量规范》；
（8）  GB/T7930-2008《1:500、1:1000、1:2000地形图航空摄影测量内业规范》；
（9）  GB/T15967-2008《1:500、1:1000、1:2000地形图航空摄影测量数字化测图规范》；
（10） GB50026—2007《工程测量规范》；
（11） GB/T18314-2009全球定位系统（GPS）测量规范   
（12） CH/T 2009-2010《全球定位系统实时动态测量（RTK）技术规范》；
（13） CJJ/T73-2010《卫星定位城市测量技术规范》；
（14） CH/T1004-2005《测绘技术设计规定》；
（15） GB/T 17941-2008《数字测绘成果质量要求》；
（16） GB/T 18316-2008 《数字测绘成果质量检查与验收》。</t>
  </si>
  <si>
    <t>平方公里</t>
  </si>
  <si>
    <t>安徽省地理信息智能感知与服务工程实验室</t>
  </si>
  <si>
    <t>高校发展专项-高峰学科</t>
  </si>
  <si>
    <t xml:space="preserve">实验室设备_多功能水质参数仪器 1台，水环境监测 2.5万 
</t>
  </si>
  <si>
    <t>环境类实验室设备一批</t>
  </si>
  <si>
    <t xml:space="preserve">实验室设备_通风橱 1套，实验样品处理 1.0万 </t>
  </si>
  <si>
    <t>实验室设备_实验台 2台，实验样品处理 0.4 万</t>
  </si>
  <si>
    <t>实验室设备_样品冷藏设备（电冰箱） 2台，实验样品储存 0.5 万</t>
  </si>
  <si>
    <t>实验室设备_生化培养箱 1台，实验样品处理 1.5 万</t>
  </si>
  <si>
    <t>实验室设备_纯水仪 1台，样品处理设备 1.0 万</t>
  </si>
  <si>
    <t>实验室设备_电热烘箱 1台，样品处理设备 0.5 万</t>
  </si>
  <si>
    <t>实验室设备_离心机 1台，样品处理设备 0.8 万</t>
  </si>
  <si>
    <t>实验室设备_震荡器 1台，样品处理设备 0.5 万</t>
  </si>
  <si>
    <t>实验室设备_精密pH计 1台，样品分析设备 0.3 万</t>
  </si>
  <si>
    <t>实验室设备_电导率仪 1台，样品分析设备 0.3 万</t>
  </si>
  <si>
    <t>实验室设备_消煮炉 1台，样品处理设备 0.5 万</t>
  </si>
  <si>
    <t>实验室设备_自动定氮仪 1台，样品分析设备 1.5 万</t>
  </si>
  <si>
    <t>实验室设备_紫外-可见分光光度计 1台，样品分析设备 0.8 万</t>
  </si>
  <si>
    <t>实验室设备_土壤团粒分析仪 1台，土壤环境分析 1.0万</t>
  </si>
  <si>
    <t>一体化打印机0.7万元*1台=0.7万元</t>
  </si>
  <si>
    <t>办公设备一批</t>
  </si>
  <si>
    <t>投影仪0.3万元*1个=0.3万元</t>
  </si>
  <si>
    <t>存储设备0.15万元*20个=3万元</t>
  </si>
  <si>
    <t>地理数据存储服务器</t>
  </si>
  <si>
    <t>2-3台</t>
  </si>
  <si>
    <t>65台电脑，65万</t>
  </si>
  <si>
    <t>地理数据处理台式工作站</t>
  </si>
  <si>
    <t>江北新城高分辨率遥感数据</t>
  </si>
  <si>
    <t>江北新城影像数据时间及分辨率参数为：
1、2019年11-12月，0.1m；
2、2017年12月-2019年3月，0.1；
3、2016年12月，0.3m；
4、2014年1-3月，0.3m；
5、2012年2-4月，0.3m</t>
  </si>
  <si>
    <t>倾斜摄影数据实景建模软件</t>
  </si>
  <si>
    <t>倾斜摄影数据空三建模软件，2万元*15节点=30万元</t>
  </si>
  <si>
    <t>实景地理环境数据存储硬盘</t>
  </si>
  <si>
    <t>1、磁盘，100块*0.35万元=35万元；
2、3年软硬件质保及安装服务，1万元；</t>
  </si>
  <si>
    <t>台式计算机主机150台，0.4万元×150=60万元</t>
  </si>
  <si>
    <t>计算机与信息工程学院</t>
  </si>
  <si>
    <t xml:space="preserve">安徽省重大科技专项
201903a06020026 
</t>
  </si>
  <si>
    <t>赵生慧</t>
  </si>
  <si>
    <t>深度学习服务器</t>
  </si>
  <si>
    <t xml:space="preserve">1.2U机架式服务器，支持双路CPU
2.机箱：2U服务器机箱，支持8个2.5“热插拔硬盘位，2个2.5“内置硬盘位，提供≥4个USB3.0端口
3.电源：≥1200W（1+1）冗余电源
★4.处理器：≥2颗 Intel 可扩展处理器，单颗CPU物理核心≥10核心，工作主频≥2.2GHz
★5.内存：≥16个DIMM Slots，本次采购需求≥4根32GB DDR4 ECC REG 2400MHz
6.硬盘：≥8块6TB SATA3 6Gb/S，≥1块480GB SSD
★7.Raid本次采购一块支持8个端口的RAID卡
8.GPU≥4个双宽GPU供应插槽，额外提供2个 PCIe 3.0插槽；本次采用1块Nvidia GeForce P400显卡
</t>
  </si>
  <si>
    <t>深度学习加速卡</t>
  </si>
  <si>
    <t>核心频率：1350/1635MHz
显存频率：14000MHz
★显存容量：11GB
显存位宽：352bit
电源接口：8pin+8pin
显卡芯片 GeForce RTX 2080Ti
★显示芯片系列NVIDIA RTX 20系列</t>
  </si>
  <si>
    <t>件</t>
  </si>
  <si>
    <t>交换机</t>
  </si>
  <si>
    <t xml:space="preserve">1、固化千兆电接口≥24个，千兆光接口≥4个，千兆复用电接口≥2个；
2、交换容量≥192Gbps，包转发率≥42Mpps；
3、MAC地址表大小≥8K；
</t>
  </si>
  <si>
    <t>生物与食品工程学院</t>
  </si>
  <si>
    <t>学科建设项目</t>
  </si>
  <si>
    <t>朱双杰</t>
  </si>
  <si>
    <t>JEM-2100F 透射电子显微镜</t>
  </si>
  <si>
    <t xml:space="preserve">点分辨率：0.23nm 
线分辨率：0.1nm
加速电压：(80, 100,120)* 160, 200kV
加速电压***小步长：50V
电子枪发射体：ZrO/W (100) Schottky
亮度：≥4×108A/(cm2.sr)
真空度：10-8Pa 数量级
束流：≤0.5nA（束斑尺寸为1nm时）
加速电压稳定度：≤2×10-6/min
物镜电流稳定度：≤1×10-6/min
物镜焦距：2.3mm
球差系数：1.0mm 
色差系数：1.4mm 
***小聚焦步长：1.4nm 
TEM 模式：2~5nm 
EDS/NBD/CBD 模式：0.5~2.4nm
会聚角(2a)：1.5~20 mrad 
接受角：±10°
LOW MAG 模式：×50~6,000 
MAG 模式：×2,000~1,500,000
SA MAG 模式 ：×8,000~800,000 
SA DIFF模式： 80~2,000mm 
HD衍射模式 ：4~80m
HR衍射模式： 333m
X、Y方向样品平移：2mm
Z方向样品平移：±0.2mm
样品倾斜角度：X; ±35°
Y: ±30° 
明场像分辨率：0.2nm
X射线能谱分析 　
固体角(30/50mm2) ：0.13sr/0.28sr 
取出角(30/50mm2) ：25°/24.1°
</t>
  </si>
  <si>
    <t>是</t>
  </si>
</sst>
</file>

<file path=xl/styles.xml><?xml version="1.0" encoding="utf-8"?>
<styleSheet xmlns="http://schemas.openxmlformats.org/spreadsheetml/2006/main">
  <numFmts count="7">
    <numFmt numFmtId="176" formatCode="#,##0.00_ "/>
    <numFmt numFmtId="177" formatCode="0.0_ "/>
    <numFmt numFmtId="41" formatCode="_ * #,##0_ ;_ * \-#,##0_ ;_ * &quot;-&quot;_ ;_ @_ "/>
    <numFmt numFmtId="178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8"/>
      <color rgb="FFFF0000"/>
      <name val="宋体"/>
      <charset val="134"/>
    </font>
    <font>
      <sz val="12"/>
      <color rgb="FFFF0000"/>
      <name val="宋体"/>
      <charset val="134"/>
    </font>
    <font>
      <sz val="10.5"/>
      <color rgb="FFFF0000"/>
      <name val="Times New Roman"/>
      <charset val="134"/>
    </font>
    <font>
      <sz val="10"/>
      <name val="宋体"/>
      <charset val="134"/>
    </font>
    <font>
      <sz val="8"/>
      <name val="宋体"/>
      <charset val="134"/>
    </font>
    <font>
      <sz val="10"/>
      <name val="Times New Roman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29" fillId="10" borderId="11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3" fillId="0" borderId="0"/>
    <xf numFmtId="0" fontId="32" fillId="0" borderId="0"/>
    <xf numFmtId="0" fontId="32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178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11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E17" sqref="E17"/>
    </sheetView>
  </sheetViews>
  <sheetFormatPr defaultColWidth="9" defaultRowHeight="13.5" outlineLevelCol="5"/>
  <cols>
    <col min="1" max="1" width="8.125" style="1" customWidth="1"/>
    <col min="2" max="2" width="34.75" customWidth="1"/>
    <col min="3" max="3" width="12.875" customWidth="1"/>
    <col min="4" max="4" width="14.875" customWidth="1"/>
    <col min="5" max="5" width="17" customWidth="1"/>
    <col min="6" max="6" width="29.75" customWidth="1"/>
  </cols>
  <sheetData>
    <row r="1" ht="23" customHeight="1" spans="1:6">
      <c r="A1" s="32" t="s">
        <v>0</v>
      </c>
      <c r="B1" s="32"/>
      <c r="C1" s="32"/>
      <c r="D1" s="32"/>
      <c r="E1" s="32"/>
      <c r="F1" s="32"/>
    </row>
    <row r="2" customFormat="1" ht="23" customHeight="1" spans="1:6">
      <c r="A2" s="32"/>
      <c r="B2" s="32"/>
      <c r="C2" s="32"/>
      <c r="D2" s="32"/>
      <c r="E2" s="32"/>
      <c r="F2" s="33" t="s">
        <v>1</v>
      </c>
    </row>
    <row r="3" customFormat="1" ht="24" customHeight="1" spans="1:6">
      <c r="A3" s="34" t="s">
        <v>2</v>
      </c>
      <c r="B3" s="34" t="s">
        <v>3</v>
      </c>
      <c r="C3" s="35" t="s">
        <v>4</v>
      </c>
      <c r="D3" s="35"/>
      <c r="E3" s="34" t="s">
        <v>5</v>
      </c>
      <c r="F3" s="34" t="s">
        <v>6</v>
      </c>
    </row>
    <row r="4" s="30" customFormat="1" ht="27" customHeight="1" spans="1:6">
      <c r="A4" s="34"/>
      <c r="B4" s="34"/>
      <c r="C4" s="36" t="s">
        <v>7</v>
      </c>
      <c r="D4" s="36" t="s">
        <v>8</v>
      </c>
      <c r="E4" s="34"/>
      <c r="F4" s="34"/>
    </row>
    <row r="5" s="31" customFormat="1" ht="33" customHeight="1" spans="1:6">
      <c r="A5" s="37">
        <v>1</v>
      </c>
      <c r="B5" s="38" t="s">
        <v>9</v>
      </c>
      <c r="C5" s="39"/>
      <c r="D5" s="39">
        <v>50</v>
      </c>
      <c r="E5" s="40" t="s">
        <v>10</v>
      </c>
      <c r="F5" s="40" t="s">
        <v>11</v>
      </c>
    </row>
    <row r="6" s="31" customFormat="1" ht="33" customHeight="1" spans="1:6">
      <c r="A6" s="37">
        <v>2</v>
      </c>
      <c r="B6" s="38" t="s">
        <v>12</v>
      </c>
      <c r="C6" s="39"/>
      <c r="D6" s="39">
        <v>128</v>
      </c>
      <c r="E6" s="40" t="s">
        <v>13</v>
      </c>
      <c r="F6" s="41" t="s">
        <v>14</v>
      </c>
    </row>
    <row r="7" s="31" customFormat="1" ht="33" customHeight="1" spans="1:6">
      <c r="A7" s="37">
        <v>3</v>
      </c>
      <c r="B7" s="38" t="s">
        <v>15</v>
      </c>
      <c r="C7" s="39"/>
      <c r="D7" s="39">
        <v>529.1</v>
      </c>
      <c r="E7" s="40" t="s">
        <v>13</v>
      </c>
      <c r="F7" s="40" t="s">
        <v>16</v>
      </c>
    </row>
    <row r="8" s="31" customFormat="1" ht="33" customHeight="1" spans="1:6">
      <c r="A8" s="37">
        <v>4</v>
      </c>
      <c r="B8" s="38" t="s">
        <v>17</v>
      </c>
      <c r="C8" s="39"/>
      <c r="D8" s="39">
        <v>80</v>
      </c>
      <c r="E8" s="40" t="s">
        <v>13</v>
      </c>
      <c r="F8" s="40" t="s">
        <v>13</v>
      </c>
    </row>
    <row r="9" s="31" customFormat="1" ht="33" customHeight="1" spans="1:6">
      <c r="A9" s="37">
        <v>5</v>
      </c>
      <c r="B9" s="38" t="s">
        <v>18</v>
      </c>
      <c r="C9" s="39">
        <v>20.44</v>
      </c>
      <c r="D9" s="39"/>
      <c r="E9" s="40" t="s">
        <v>10</v>
      </c>
      <c r="F9" s="41" t="s">
        <v>19</v>
      </c>
    </row>
    <row r="10" s="31" customFormat="1" ht="33" customHeight="1" spans="1:6">
      <c r="A10" s="37">
        <v>6</v>
      </c>
      <c r="B10" s="38" t="s">
        <v>20</v>
      </c>
      <c r="C10" s="39"/>
      <c r="D10" s="39">
        <v>36</v>
      </c>
      <c r="E10" s="41" t="s">
        <v>21</v>
      </c>
      <c r="F10" s="41" t="s">
        <v>21</v>
      </c>
    </row>
    <row r="11" ht="33" customHeight="1" spans="1:6">
      <c r="A11" s="42"/>
      <c r="B11" s="43" t="s">
        <v>22</v>
      </c>
      <c r="C11" s="44">
        <f>SUM(C5:C10)</f>
        <v>20.44</v>
      </c>
      <c r="D11" s="44">
        <f>SUM(D5:D10)</f>
        <v>823.1</v>
      </c>
      <c r="E11" s="45"/>
      <c r="F11" s="45"/>
    </row>
  </sheetData>
  <mergeCells count="6">
    <mergeCell ref="A1:F1"/>
    <mergeCell ref="C3:D3"/>
    <mergeCell ref="A3:A4"/>
    <mergeCell ref="B3:B4"/>
    <mergeCell ref="E3:E4"/>
    <mergeCell ref="F3:F4"/>
  </mergeCells>
  <pageMargins left="1.18055555555556" right="0.393055555555556" top="0.747916666666667" bottom="0.314583333333333" header="0.432638888888889" footer="0.118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36"/>
  <sheetViews>
    <sheetView topLeftCell="A22" workbookViewId="0">
      <selection activeCell="K32" sqref="K32:K35"/>
    </sheetView>
  </sheetViews>
  <sheetFormatPr defaultColWidth="9" defaultRowHeight="13.5"/>
  <cols>
    <col min="2" max="2" width="7.5" customWidth="1"/>
    <col min="5" max="5" width="21.75" customWidth="1"/>
    <col min="6" max="6" width="18.875" customWidth="1"/>
  </cols>
  <sheetData>
    <row r="2" ht="34" customHeight="1" spans="1:12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8" customHeight="1" spans="1:12">
      <c r="A3" s="2">
        <v>24</v>
      </c>
      <c r="B3" s="3" t="s">
        <v>13</v>
      </c>
      <c r="C3" s="2" t="s">
        <v>24</v>
      </c>
      <c r="D3" s="4" t="s">
        <v>25</v>
      </c>
      <c r="E3" s="3" t="s">
        <v>26</v>
      </c>
      <c r="F3" s="5" t="s">
        <v>27</v>
      </c>
      <c r="G3" s="6" t="s">
        <v>28</v>
      </c>
      <c r="H3" s="7">
        <v>80</v>
      </c>
      <c r="I3" s="7">
        <v>1</v>
      </c>
      <c r="J3" s="23" t="s">
        <v>29</v>
      </c>
      <c r="K3" s="24">
        <v>80</v>
      </c>
      <c r="L3" s="25" t="s">
        <v>30</v>
      </c>
    </row>
    <row r="4" ht="28" customHeight="1" spans="1:12">
      <c r="A4" s="8">
        <v>38</v>
      </c>
      <c r="B4" s="9" t="s">
        <v>31</v>
      </c>
      <c r="C4" s="9"/>
      <c r="D4" s="10" t="s">
        <v>32</v>
      </c>
      <c r="E4" s="9" t="s">
        <v>33</v>
      </c>
      <c r="F4" s="11" t="s">
        <v>34</v>
      </c>
      <c r="G4" s="12" t="s">
        <v>28</v>
      </c>
      <c r="H4" s="9">
        <v>2</v>
      </c>
      <c r="I4" s="9">
        <v>60</v>
      </c>
      <c r="J4" s="9" t="s">
        <v>35</v>
      </c>
      <c r="K4" s="26">
        <v>120</v>
      </c>
      <c r="L4" s="20" t="s">
        <v>36</v>
      </c>
    </row>
    <row r="5" ht="28" customHeight="1" spans="1:12">
      <c r="A5" s="8">
        <v>39</v>
      </c>
      <c r="B5" s="9" t="s">
        <v>31</v>
      </c>
      <c r="C5" s="9"/>
      <c r="D5" s="10" t="s">
        <v>32</v>
      </c>
      <c r="E5" s="13" t="s">
        <v>37</v>
      </c>
      <c r="F5" s="14" t="s">
        <v>38</v>
      </c>
      <c r="G5" s="12" t="s">
        <v>28</v>
      </c>
      <c r="H5" s="9" t="s">
        <v>39</v>
      </c>
      <c r="I5" s="9">
        <v>20</v>
      </c>
      <c r="J5" s="9" t="s">
        <v>40</v>
      </c>
      <c r="K5" s="26">
        <v>80</v>
      </c>
      <c r="L5" s="20" t="s">
        <v>36</v>
      </c>
    </row>
    <row r="6" ht="28" customHeight="1" spans="1:12">
      <c r="A6" s="8">
        <v>40</v>
      </c>
      <c r="B6" s="9" t="s">
        <v>31</v>
      </c>
      <c r="C6" s="9"/>
      <c r="D6" s="10" t="s">
        <v>32</v>
      </c>
      <c r="E6" s="13" t="s">
        <v>41</v>
      </c>
      <c r="F6" s="14" t="s">
        <v>42</v>
      </c>
      <c r="G6" s="15" t="s">
        <v>28</v>
      </c>
      <c r="H6" s="8">
        <v>0.25</v>
      </c>
      <c r="I6" s="8">
        <v>200</v>
      </c>
      <c r="J6" s="9" t="s">
        <v>43</v>
      </c>
      <c r="K6" s="27">
        <v>50</v>
      </c>
      <c r="L6" s="13" t="s">
        <v>44</v>
      </c>
    </row>
    <row r="7" ht="28" customHeight="1" spans="1:12">
      <c r="A7" s="8">
        <v>47</v>
      </c>
      <c r="B7" s="8" t="s">
        <v>31</v>
      </c>
      <c r="C7" s="9" t="s">
        <v>45</v>
      </c>
      <c r="D7" s="16" t="s">
        <v>32</v>
      </c>
      <c r="E7" s="13" t="s">
        <v>46</v>
      </c>
      <c r="F7" s="17" t="s">
        <v>47</v>
      </c>
      <c r="G7" s="15"/>
      <c r="H7" s="8">
        <v>2.5</v>
      </c>
      <c r="I7" s="8">
        <v>1</v>
      </c>
      <c r="J7" s="8"/>
      <c r="K7" s="28">
        <v>2.5</v>
      </c>
      <c r="L7" s="13" t="s">
        <v>30</v>
      </c>
    </row>
    <row r="8" ht="28" customHeight="1" spans="1:12">
      <c r="A8" s="8">
        <v>48</v>
      </c>
      <c r="B8" s="8" t="s">
        <v>31</v>
      </c>
      <c r="C8" s="9" t="s">
        <v>45</v>
      </c>
      <c r="D8" s="16" t="s">
        <v>32</v>
      </c>
      <c r="E8" s="13" t="s">
        <v>48</v>
      </c>
      <c r="F8" s="18"/>
      <c r="G8" s="15"/>
      <c r="H8" s="8">
        <v>1</v>
      </c>
      <c r="I8" s="8">
        <v>1</v>
      </c>
      <c r="J8" s="8" t="s">
        <v>29</v>
      </c>
      <c r="K8" s="28">
        <v>1</v>
      </c>
      <c r="L8" s="13" t="s">
        <v>30</v>
      </c>
    </row>
    <row r="9" ht="28" customHeight="1" spans="1:12">
      <c r="A9" s="8">
        <v>49</v>
      </c>
      <c r="B9" s="8" t="s">
        <v>31</v>
      </c>
      <c r="C9" s="9" t="s">
        <v>45</v>
      </c>
      <c r="D9" s="16" t="s">
        <v>32</v>
      </c>
      <c r="E9" s="13" t="s">
        <v>49</v>
      </c>
      <c r="F9" s="18"/>
      <c r="G9" s="15"/>
      <c r="H9" s="8">
        <v>0.2</v>
      </c>
      <c r="I9" s="8">
        <v>2</v>
      </c>
      <c r="J9" s="8" t="s">
        <v>35</v>
      </c>
      <c r="K9" s="28">
        <v>0.4</v>
      </c>
      <c r="L9" s="13" t="s">
        <v>30</v>
      </c>
    </row>
    <row r="10" ht="28" customHeight="1" spans="1:12">
      <c r="A10" s="8">
        <v>50</v>
      </c>
      <c r="B10" s="8" t="s">
        <v>31</v>
      </c>
      <c r="C10" s="9" t="s">
        <v>45</v>
      </c>
      <c r="D10" s="16" t="s">
        <v>32</v>
      </c>
      <c r="E10" s="13" t="s">
        <v>50</v>
      </c>
      <c r="F10" s="18"/>
      <c r="G10" s="15"/>
      <c r="H10" s="8">
        <v>0.25</v>
      </c>
      <c r="I10" s="8">
        <v>2</v>
      </c>
      <c r="J10" s="8"/>
      <c r="K10" s="28">
        <v>0.5</v>
      </c>
      <c r="L10" s="13" t="s">
        <v>30</v>
      </c>
    </row>
    <row r="11" ht="28" customHeight="1" spans="1:12">
      <c r="A11" s="8">
        <v>51</v>
      </c>
      <c r="B11" s="8" t="s">
        <v>31</v>
      </c>
      <c r="C11" s="9" t="s">
        <v>45</v>
      </c>
      <c r="D11" s="16" t="s">
        <v>32</v>
      </c>
      <c r="E11" s="13" t="s">
        <v>51</v>
      </c>
      <c r="F11" s="18"/>
      <c r="G11" s="15"/>
      <c r="H11" s="8">
        <v>1.5</v>
      </c>
      <c r="I11" s="8">
        <v>1</v>
      </c>
      <c r="J11" s="8"/>
      <c r="K11" s="28">
        <v>1.5</v>
      </c>
      <c r="L11" s="13" t="s">
        <v>30</v>
      </c>
    </row>
    <row r="12" ht="28" customHeight="1" spans="1:12">
      <c r="A12" s="8">
        <v>52</v>
      </c>
      <c r="B12" s="8" t="s">
        <v>31</v>
      </c>
      <c r="C12" s="9" t="s">
        <v>45</v>
      </c>
      <c r="D12" s="16" t="s">
        <v>32</v>
      </c>
      <c r="E12" s="13" t="s">
        <v>52</v>
      </c>
      <c r="F12" s="18"/>
      <c r="G12" s="15"/>
      <c r="H12" s="8">
        <v>1</v>
      </c>
      <c r="I12" s="8">
        <v>1</v>
      </c>
      <c r="J12" s="8"/>
      <c r="K12" s="28">
        <v>1</v>
      </c>
      <c r="L12" s="13" t="s">
        <v>30</v>
      </c>
    </row>
    <row r="13" ht="28" customHeight="1" spans="1:12">
      <c r="A13" s="8">
        <v>53</v>
      </c>
      <c r="B13" s="8" t="s">
        <v>31</v>
      </c>
      <c r="C13" s="9" t="s">
        <v>45</v>
      </c>
      <c r="D13" s="16" t="s">
        <v>32</v>
      </c>
      <c r="E13" s="13" t="s">
        <v>53</v>
      </c>
      <c r="F13" s="18"/>
      <c r="G13" s="15"/>
      <c r="H13" s="8">
        <v>0.5</v>
      </c>
      <c r="I13" s="8">
        <v>1</v>
      </c>
      <c r="J13" s="8"/>
      <c r="K13" s="28">
        <v>0.5</v>
      </c>
      <c r="L13" s="13" t="s">
        <v>30</v>
      </c>
    </row>
    <row r="14" ht="28" customHeight="1" spans="1:12">
      <c r="A14" s="8">
        <v>54</v>
      </c>
      <c r="B14" s="8" t="s">
        <v>31</v>
      </c>
      <c r="C14" s="9" t="s">
        <v>45</v>
      </c>
      <c r="D14" s="16" t="s">
        <v>32</v>
      </c>
      <c r="E14" s="13" t="s">
        <v>54</v>
      </c>
      <c r="F14" s="18"/>
      <c r="G14" s="15"/>
      <c r="H14" s="8">
        <v>0.8</v>
      </c>
      <c r="I14" s="8">
        <v>1</v>
      </c>
      <c r="J14" s="8"/>
      <c r="K14" s="28">
        <v>0.8</v>
      </c>
      <c r="L14" s="13" t="s">
        <v>30</v>
      </c>
    </row>
    <row r="15" ht="28" customHeight="1" spans="1:12">
      <c r="A15" s="8">
        <v>55</v>
      </c>
      <c r="B15" s="8" t="s">
        <v>31</v>
      </c>
      <c r="C15" s="9" t="s">
        <v>45</v>
      </c>
      <c r="D15" s="16" t="s">
        <v>32</v>
      </c>
      <c r="E15" s="13" t="s">
        <v>55</v>
      </c>
      <c r="F15" s="18"/>
      <c r="G15" s="15"/>
      <c r="H15" s="8">
        <v>0.5</v>
      </c>
      <c r="I15" s="8">
        <v>1</v>
      </c>
      <c r="J15" s="8"/>
      <c r="K15" s="28">
        <v>0.5</v>
      </c>
      <c r="L15" s="13" t="s">
        <v>30</v>
      </c>
    </row>
    <row r="16" ht="28" customHeight="1" spans="1:12">
      <c r="A16" s="8">
        <v>56</v>
      </c>
      <c r="B16" s="8" t="s">
        <v>31</v>
      </c>
      <c r="C16" s="9" t="s">
        <v>45</v>
      </c>
      <c r="D16" s="16" t="s">
        <v>32</v>
      </c>
      <c r="E16" s="13" t="s">
        <v>56</v>
      </c>
      <c r="F16" s="18"/>
      <c r="G16" s="15"/>
      <c r="H16" s="8">
        <v>0.3</v>
      </c>
      <c r="I16" s="8">
        <v>1</v>
      </c>
      <c r="J16" s="8"/>
      <c r="K16" s="28">
        <v>0.3</v>
      </c>
      <c r="L16" s="13" t="s">
        <v>30</v>
      </c>
    </row>
    <row r="17" ht="28" customHeight="1" spans="1:12">
      <c r="A17" s="8">
        <v>57</v>
      </c>
      <c r="B17" s="8" t="s">
        <v>31</v>
      </c>
      <c r="C17" s="9" t="s">
        <v>45</v>
      </c>
      <c r="D17" s="16" t="s">
        <v>32</v>
      </c>
      <c r="E17" s="13" t="s">
        <v>57</v>
      </c>
      <c r="F17" s="18"/>
      <c r="G17" s="15"/>
      <c r="H17" s="8">
        <v>0.3</v>
      </c>
      <c r="I17" s="8">
        <v>1</v>
      </c>
      <c r="J17" s="8"/>
      <c r="K17" s="28">
        <v>0.3</v>
      </c>
      <c r="L17" s="13" t="s">
        <v>30</v>
      </c>
    </row>
    <row r="18" ht="28" customHeight="1" spans="1:12">
      <c r="A18" s="8">
        <v>58</v>
      </c>
      <c r="B18" s="8" t="s">
        <v>31</v>
      </c>
      <c r="C18" s="9" t="s">
        <v>45</v>
      </c>
      <c r="D18" s="16" t="s">
        <v>32</v>
      </c>
      <c r="E18" s="13" t="s">
        <v>58</v>
      </c>
      <c r="F18" s="18"/>
      <c r="G18" s="15"/>
      <c r="H18" s="8">
        <v>0.5</v>
      </c>
      <c r="I18" s="8">
        <v>1</v>
      </c>
      <c r="J18" s="8"/>
      <c r="K18" s="28">
        <v>0.5</v>
      </c>
      <c r="L18" s="13" t="s">
        <v>30</v>
      </c>
    </row>
    <row r="19" ht="28" customHeight="1" spans="1:12">
      <c r="A19" s="8">
        <v>59</v>
      </c>
      <c r="B19" s="8" t="s">
        <v>31</v>
      </c>
      <c r="C19" s="9" t="s">
        <v>45</v>
      </c>
      <c r="D19" s="16" t="s">
        <v>32</v>
      </c>
      <c r="E19" s="13" t="s">
        <v>59</v>
      </c>
      <c r="F19" s="18"/>
      <c r="G19" s="15"/>
      <c r="H19" s="8">
        <v>1.5</v>
      </c>
      <c r="I19" s="8">
        <v>1</v>
      </c>
      <c r="J19" s="8"/>
      <c r="K19" s="28">
        <v>1.5</v>
      </c>
      <c r="L19" s="13" t="s">
        <v>30</v>
      </c>
    </row>
    <row r="20" ht="28" customHeight="1" spans="1:12">
      <c r="A20" s="8">
        <v>60</v>
      </c>
      <c r="B20" s="8" t="s">
        <v>31</v>
      </c>
      <c r="C20" s="9" t="s">
        <v>45</v>
      </c>
      <c r="D20" s="16" t="s">
        <v>32</v>
      </c>
      <c r="E20" s="13" t="s">
        <v>60</v>
      </c>
      <c r="F20" s="18"/>
      <c r="G20" s="15"/>
      <c r="H20" s="8">
        <v>0.8</v>
      </c>
      <c r="I20" s="8">
        <v>1</v>
      </c>
      <c r="J20" s="8"/>
      <c r="K20" s="28">
        <v>0.8</v>
      </c>
      <c r="L20" s="13" t="s">
        <v>30</v>
      </c>
    </row>
    <row r="21" ht="28" customHeight="1" spans="1:12">
      <c r="A21" s="8">
        <v>61</v>
      </c>
      <c r="B21" s="8" t="s">
        <v>31</v>
      </c>
      <c r="C21" s="9" t="s">
        <v>45</v>
      </c>
      <c r="D21" s="16" t="s">
        <v>32</v>
      </c>
      <c r="E21" s="13" t="s">
        <v>61</v>
      </c>
      <c r="F21" s="19"/>
      <c r="G21" s="15"/>
      <c r="H21" s="8">
        <v>1</v>
      </c>
      <c r="I21" s="8">
        <v>1</v>
      </c>
      <c r="J21" s="8"/>
      <c r="K21" s="28">
        <v>1</v>
      </c>
      <c r="L21" s="13" t="s">
        <v>30</v>
      </c>
    </row>
    <row r="22" ht="28" customHeight="1" spans="1:12">
      <c r="A22" s="8">
        <v>62</v>
      </c>
      <c r="B22" s="8" t="s">
        <v>31</v>
      </c>
      <c r="C22" s="9" t="s">
        <v>45</v>
      </c>
      <c r="D22" s="16" t="s">
        <v>32</v>
      </c>
      <c r="E22" s="13" t="s">
        <v>62</v>
      </c>
      <c r="F22" s="17" t="s">
        <v>63</v>
      </c>
      <c r="G22" s="15"/>
      <c r="H22" s="8">
        <v>0.7</v>
      </c>
      <c r="I22" s="8">
        <v>1</v>
      </c>
      <c r="J22" s="8"/>
      <c r="K22" s="28">
        <v>0.7</v>
      </c>
      <c r="L22" s="13" t="s">
        <v>30</v>
      </c>
    </row>
    <row r="23" ht="28" customHeight="1" spans="1:12">
      <c r="A23" s="8">
        <v>63</v>
      </c>
      <c r="B23" s="8" t="s">
        <v>31</v>
      </c>
      <c r="C23" s="9" t="s">
        <v>45</v>
      </c>
      <c r="D23" s="16" t="s">
        <v>32</v>
      </c>
      <c r="E23" s="13" t="s">
        <v>64</v>
      </c>
      <c r="F23" s="18"/>
      <c r="G23" s="15"/>
      <c r="H23" s="8">
        <v>0.3</v>
      </c>
      <c r="I23" s="8">
        <v>1</v>
      </c>
      <c r="J23" s="8"/>
      <c r="K23" s="28">
        <v>0.3</v>
      </c>
      <c r="L23" s="13" t="s">
        <v>30</v>
      </c>
    </row>
    <row r="24" ht="28" customHeight="1" spans="1:12">
      <c r="A24" s="8">
        <v>64</v>
      </c>
      <c r="B24" s="8" t="s">
        <v>31</v>
      </c>
      <c r="C24" s="9" t="s">
        <v>45</v>
      </c>
      <c r="D24" s="16" t="s">
        <v>32</v>
      </c>
      <c r="E24" s="13" t="s">
        <v>65</v>
      </c>
      <c r="F24" s="19"/>
      <c r="G24" s="15"/>
      <c r="H24" s="8">
        <v>0.15</v>
      </c>
      <c r="I24" s="8">
        <v>20</v>
      </c>
      <c r="J24" s="8"/>
      <c r="K24" s="28">
        <v>3</v>
      </c>
      <c r="L24" s="13" t="s">
        <v>30</v>
      </c>
    </row>
    <row r="25" ht="28" customHeight="1" spans="1:12">
      <c r="A25" s="8">
        <v>65</v>
      </c>
      <c r="B25" s="8" t="s">
        <v>31</v>
      </c>
      <c r="C25" s="9" t="s">
        <v>45</v>
      </c>
      <c r="D25" s="16" t="s">
        <v>32</v>
      </c>
      <c r="E25" s="13" t="s">
        <v>66</v>
      </c>
      <c r="F25" s="14"/>
      <c r="G25" s="15"/>
      <c r="H25" s="8"/>
      <c r="I25" s="8" t="s">
        <v>67</v>
      </c>
      <c r="J25" s="8"/>
      <c r="K25" s="28">
        <v>20</v>
      </c>
      <c r="L25" s="13" t="s">
        <v>30</v>
      </c>
    </row>
    <row r="26" ht="28" customHeight="1" spans="1:12">
      <c r="A26" s="8">
        <v>66</v>
      </c>
      <c r="B26" s="8" t="s">
        <v>31</v>
      </c>
      <c r="C26" s="9" t="s">
        <v>45</v>
      </c>
      <c r="D26" s="16" t="s">
        <v>32</v>
      </c>
      <c r="E26" s="13" t="s">
        <v>68</v>
      </c>
      <c r="F26" s="14"/>
      <c r="G26" s="15"/>
      <c r="H26" s="8">
        <v>1</v>
      </c>
      <c r="I26" s="8">
        <v>65</v>
      </c>
      <c r="J26" s="8"/>
      <c r="K26" s="28">
        <v>65</v>
      </c>
      <c r="L26" s="13" t="s">
        <v>30</v>
      </c>
    </row>
    <row r="27" ht="28" customHeight="1" spans="1:12">
      <c r="A27" s="8">
        <v>67</v>
      </c>
      <c r="B27" s="8" t="s">
        <v>31</v>
      </c>
      <c r="C27" s="9" t="s">
        <v>45</v>
      </c>
      <c r="D27" s="16" t="s">
        <v>32</v>
      </c>
      <c r="E27" s="13" t="s">
        <v>69</v>
      </c>
      <c r="F27" s="14"/>
      <c r="G27" s="15"/>
      <c r="H27" s="8">
        <v>1.7</v>
      </c>
      <c r="I27" s="8">
        <v>10</v>
      </c>
      <c r="J27" s="8"/>
      <c r="K27" s="28">
        <v>17</v>
      </c>
      <c r="L27" s="13" t="s">
        <v>30</v>
      </c>
    </row>
    <row r="28" ht="28" customHeight="1" spans="1:12">
      <c r="A28" s="8">
        <v>68</v>
      </c>
      <c r="B28" s="8" t="s">
        <v>31</v>
      </c>
      <c r="C28" s="9" t="s">
        <v>45</v>
      </c>
      <c r="D28" s="16" t="s">
        <v>32</v>
      </c>
      <c r="E28" s="13" t="s">
        <v>70</v>
      </c>
      <c r="F28" s="14" t="s">
        <v>71</v>
      </c>
      <c r="G28" s="15"/>
      <c r="H28" s="8"/>
      <c r="I28" s="8"/>
      <c r="J28" s="8"/>
      <c r="K28" s="28">
        <v>34</v>
      </c>
      <c r="L28" s="13" t="s">
        <v>30</v>
      </c>
    </row>
    <row r="29" ht="28" customHeight="1" spans="1:12">
      <c r="A29" s="8">
        <v>69</v>
      </c>
      <c r="B29" s="8" t="s">
        <v>31</v>
      </c>
      <c r="C29" s="9" t="s">
        <v>45</v>
      </c>
      <c r="D29" s="16" t="s">
        <v>32</v>
      </c>
      <c r="E29" s="13" t="s">
        <v>72</v>
      </c>
      <c r="F29" s="14" t="s">
        <v>73</v>
      </c>
      <c r="G29" s="15"/>
      <c r="H29" s="8">
        <v>2</v>
      </c>
      <c r="I29" s="8">
        <v>15</v>
      </c>
      <c r="J29" s="8"/>
      <c r="K29" s="28">
        <v>30</v>
      </c>
      <c r="L29" s="13" t="s">
        <v>30</v>
      </c>
    </row>
    <row r="30" ht="28" customHeight="1" spans="1:12">
      <c r="A30" s="8">
        <v>70</v>
      </c>
      <c r="B30" s="8" t="s">
        <v>31</v>
      </c>
      <c r="C30" s="9" t="s">
        <v>45</v>
      </c>
      <c r="D30" s="16" t="s">
        <v>32</v>
      </c>
      <c r="E30" s="13" t="s">
        <v>74</v>
      </c>
      <c r="F30" s="14" t="s">
        <v>75</v>
      </c>
      <c r="G30" s="15"/>
      <c r="H30" s="8"/>
      <c r="I30" s="8"/>
      <c r="J30" s="8"/>
      <c r="K30" s="28">
        <v>36</v>
      </c>
      <c r="L30" s="13" t="s">
        <v>30</v>
      </c>
    </row>
    <row r="31" ht="28" customHeight="1" spans="1:12">
      <c r="A31" s="8">
        <v>71</v>
      </c>
      <c r="B31" s="8" t="s">
        <v>31</v>
      </c>
      <c r="C31" s="9" t="s">
        <v>45</v>
      </c>
      <c r="D31" s="16" t="s">
        <v>32</v>
      </c>
      <c r="E31" s="13" t="s">
        <v>76</v>
      </c>
      <c r="F31" s="14"/>
      <c r="G31" s="15"/>
      <c r="H31" s="8">
        <v>0.4</v>
      </c>
      <c r="I31" s="8">
        <v>150</v>
      </c>
      <c r="J31" s="8"/>
      <c r="K31" s="28">
        <v>60</v>
      </c>
      <c r="L31" s="13" t="s">
        <v>30</v>
      </c>
    </row>
    <row r="32" ht="32" customHeight="1" spans="1:11">
      <c r="A32" s="8">
        <v>10</v>
      </c>
      <c r="B32" s="8" t="s">
        <v>77</v>
      </c>
      <c r="C32" s="9" t="s">
        <v>78</v>
      </c>
      <c r="D32" s="8" t="s">
        <v>79</v>
      </c>
      <c r="E32" s="20" t="s">
        <v>80</v>
      </c>
      <c r="F32" s="21" t="s">
        <v>81</v>
      </c>
      <c r="G32" s="15" t="s">
        <v>28</v>
      </c>
      <c r="H32" s="8">
        <v>3</v>
      </c>
      <c r="I32" s="8">
        <v>3.9</v>
      </c>
      <c r="J32" s="8" t="s">
        <v>35</v>
      </c>
      <c r="K32" s="29">
        <v>11.7</v>
      </c>
    </row>
    <row r="33" ht="32" customHeight="1" spans="1:11">
      <c r="A33" s="8">
        <v>11</v>
      </c>
      <c r="B33" s="8" t="s">
        <v>77</v>
      </c>
      <c r="C33" s="9" t="s">
        <v>78</v>
      </c>
      <c r="D33" s="8" t="s">
        <v>79</v>
      </c>
      <c r="E33" s="20" t="s">
        <v>82</v>
      </c>
      <c r="F33" s="13" t="s">
        <v>83</v>
      </c>
      <c r="G33" s="15" t="s">
        <v>28</v>
      </c>
      <c r="H33" s="8">
        <v>1</v>
      </c>
      <c r="I33" s="8">
        <v>18</v>
      </c>
      <c r="J33" s="8" t="s">
        <v>84</v>
      </c>
      <c r="K33" s="29">
        <v>18</v>
      </c>
    </row>
    <row r="34" ht="32" customHeight="1" spans="1:11">
      <c r="A34" s="8">
        <v>12</v>
      </c>
      <c r="B34" s="8" t="s">
        <v>77</v>
      </c>
      <c r="C34" s="9" t="s">
        <v>78</v>
      </c>
      <c r="D34" s="8" t="s">
        <v>79</v>
      </c>
      <c r="E34" s="20" t="s">
        <v>85</v>
      </c>
      <c r="F34" s="13" t="s">
        <v>86</v>
      </c>
      <c r="G34" s="15" t="s">
        <v>28</v>
      </c>
      <c r="H34" s="8">
        <v>0.3</v>
      </c>
      <c r="I34" s="8">
        <v>1</v>
      </c>
      <c r="J34" s="8" t="s">
        <v>29</v>
      </c>
      <c r="K34" s="29">
        <v>0.3</v>
      </c>
    </row>
    <row r="35" ht="32" customHeight="1" spans="1:11">
      <c r="A35" s="8">
        <v>22</v>
      </c>
      <c r="B35" s="9" t="s">
        <v>87</v>
      </c>
      <c r="C35" s="8" t="s">
        <v>88</v>
      </c>
      <c r="D35" s="8" t="s">
        <v>89</v>
      </c>
      <c r="E35" s="16" t="s">
        <v>90</v>
      </c>
      <c r="F35" s="13" t="s">
        <v>91</v>
      </c>
      <c r="G35" s="15" t="s">
        <v>92</v>
      </c>
      <c r="H35" s="22">
        <v>98</v>
      </c>
      <c r="I35" s="22">
        <v>1</v>
      </c>
      <c r="J35" s="8" t="s">
        <v>35</v>
      </c>
      <c r="K35" s="22">
        <v>98</v>
      </c>
    </row>
    <row r="36" spans="11:11">
      <c r="K36">
        <f>SUM(K3:K35)</f>
        <v>737.1</v>
      </c>
    </row>
  </sheetData>
  <mergeCells count="3">
    <mergeCell ref="A2:L2"/>
    <mergeCell ref="F7:F21"/>
    <mergeCell ref="F22:F24"/>
  </mergeCells>
  <dataValidations count="1">
    <dataValidation type="list" allowBlank="1" showInputMessage="1" showErrorMessage="1" sqref="G3 G35 G4:G6 G32:G34">
      <formula1>"否,是"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科研设备政府采购清单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johhn</dc:creator>
  <cp:lastModifiedBy>魚</cp:lastModifiedBy>
  <dcterms:created xsi:type="dcterms:W3CDTF">2020-10-12T01:18:00Z</dcterms:created>
  <dcterms:modified xsi:type="dcterms:W3CDTF">2021-01-14T01:56:35Z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